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 defaultThemeVersion="124226"/>
  <bookViews>
    <workbookView xWindow="720" yWindow="330" windowWidth="19035" windowHeight="8865" tabRatio="598" firstSheet="4" activeTab="6"/>
  </bookViews>
  <sheets>
    <sheet name="（预表1）财政拨款收支总表" sheetId="1" r:id="rId1"/>
    <sheet name="（预表2）一般公共预算支出表" sheetId="3" r:id="rId2"/>
    <sheet name="（预表3）一般公共预算基本支出表 " sheetId="5" r:id="rId3"/>
    <sheet name="（预表4）一般公共预算“三公”经费支出表" sheetId="7" r:id="rId4"/>
    <sheet name="（预表5）政府性基金预算支出表" sheetId="8" r:id="rId5"/>
    <sheet name="（预表6）部门收支总表" sheetId="9" r:id="rId6"/>
    <sheet name="（预表7）部门收入总表" sheetId="10" r:id="rId7"/>
    <sheet name="（预表8）部门支出总表" sheetId="11" r:id="rId8"/>
  </sheets>
  <definedNames>
    <definedName name="_xlnm.Print_Area" localSheetId="0">'（预表1）财政拨款收支总表'!$A$1:$H$37</definedName>
    <definedName name="_xlnm.Print_Area" localSheetId="1">'（预表2）一般公共预算支出表'!$A$1:$G$36</definedName>
    <definedName name="_xlnm.Print_Area" localSheetId="2">'（预表3）一般公共预算基本支出表 '!$A$1:$D$30</definedName>
    <definedName name="_xlnm.Print_Area" localSheetId="3">'（预表4）一般公共预算“三公”经费支出表'!$A$1:$F$7</definedName>
    <definedName name="_xlnm.Print_Area" localSheetId="4">'（预表5）政府性基金预算支出表'!$A$1:$I$20</definedName>
    <definedName name="_xlnm.Print_Area" localSheetId="5">'（预表6）部门收支总表'!$A$1:$F$42</definedName>
    <definedName name="_xlnm.Print_Area" localSheetId="6">'（预表7）部门收入总表'!$A$1:$N$36</definedName>
    <definedName name="_xlnm.Print_Area" localSheetId="7">'（预表8）部门支出总表'!$A$1:$J$36</definedName>
    <definedName name="_xlnm.Print_Titles" localSheetId="4">'（预表5）政府性基金预算支出表'!$1:$7</definedName>
  </definedNames>
  <calcPr calcId="124519"/>
</workbook>
</file>

<file path=xl/calcChain.xml><?xml version="1.0" encoding="utf-8"?>
<calcChain xmlns="http://schemas.openxmlformats.org/spreadsheetml/2006/main">
  <c r="E10" i="11"/>
  <c r="E11"/>
  <c r="E12"/>
  <c r="E13"/>
  <c r="E14"/>
  <c r="E15"/>
  <c r="E16"/>
  <c r="E17"/>
  <c r="E9"/>
  <c r="D9" i="5"/>
  <c r="E10" i="10"/>
  <c r="E11"/>
  <c r="E12"/>
  <c r="E13"/>
  <c r="E14"/>
  <c r="E15"/>
  <c r="E16"/>
  <c r="E17"/>
  <c r="E9"/>
  <c r="C7" i="7"/>
  <c r="D7"/>
  <c r="E7"/>
  <c r="F7"/>
  <c r="B7"/>
  <c r="B6"/>
  <c r="B5"/>
  <c r="D38" i="5"/>
  <c r="D32"/>
  <c r="D17"/>
  <c r="D10"/>
</calcChain>
</file>

<file path=xl/sharedStrings.xml><?xml version="1.0" encoding="utf-8"?>
<sst xmlns="http://schemas.openxmlformats.org/spreadsheetml/2006/main" count="655" uniqueCount="277">
  <si>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</si>
  <si>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</si>
  <si>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</si>
  <si>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</si>
  <si>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</si>
  <si>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</si>
  <si>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</si>
  <si>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</si>
  <si>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</si>
  <si>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</si>
  <si>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</si>
  <si>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</si>
  <si>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</si>
  <si>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</si>
  <si>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</si>
  <si>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</si>
  <si>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</si>
  <si>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</si>
  <si>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</si>
  <si>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</si>
  <si>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</si>
  <si>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</si>
  <si>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一、公共预算财政拨款</t>
  </si>
  <si>
    <t>一、一般公共服务支出</t>
  </si>
  <si>
    <t>31</t>
  </si>
  <si>
    <t>54</t>
  </si>
  <si>
    <t>二、政府性基金预算财政拨款</t>
  </si>
  <si>
    <t>二、外交支出</t>
  </si>
  <si>
    <t>32</t>
  </si>
  <si>
    <t>55</t>
  </si>
  <si>
    <t>三、国防支出</t>
  </si>
  <si>
    <t>33</t>
  </si>
  <si>
    <t>56</t>
  </si>
  <si>
    <t>四、公共安全支出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</si>
  <si>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</si>
  <si>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</si>
  <si>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</si>
  <si>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</si>
  <si>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</si>
  <si>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</si>
  <si>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</si>
  <si>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</si>
  <si>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</si>
  <si>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</si>
  <si>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</si>
  <si>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</si>
  <si>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</si>
  <si>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</si>
  <si>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</si>
  <si>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</si>
  <si>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</si>
  <si>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</si>
  <si>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</si>
  <si>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</si>
  <si>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</si>
  <si>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</si>
  <si>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</si>
  <si>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</si>
  <si>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</si>
  <si>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</si>
  <si>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</si>
  <si>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</si>
  <si>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</si>
  <si>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</si>
  <si>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</si>
  <si>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</si>
  <si>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</si>
  <si>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</si>
  <si>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</si>
  <si>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</si>
  <si>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</si>
  <si>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</si>
  <si>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</si>
  <si>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</si>
  <si>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</si>
  <si>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</si>
  <si>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</si>
  <si>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</si>
  <si>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</si>
  <si>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</si>
  <si>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</si>
  <si>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</si>
  <si>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</si>
  <si>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</si>
  <si>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</si>
  <si>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</si>
  <si>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</si>
  <si>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</si>
  <si>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</si>
  <si>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</si>
  <si>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</si>
  <si>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</si>
  <si>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</si>
  <si>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</si>
  <si>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</si>
  <si>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</si>
  <si>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</si>
  <si>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一、一般公共预算财政拨款</t>
    <phoneticPr fontId="1" type="noConversion"/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</si>
  <si>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</si>
  <si>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</si>
  <si>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</si>
  <si>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</si>
  <si>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</si>
  <si>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</si>
  <si>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</si>
  <si>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</si>
  <si>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</si>
  <si>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</si>
  <si>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</si>
  <si>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</si>
  <si>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</si>
  <si>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</si>
  <si>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</si>
  <si>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2015年预算数</t>
    <phoneticPr fontId="1" type="noConversion"/>
  </si>
  <si>
    <t>单位：万元</t>
    <phoneticPr fontId="1" type="noConversion"/>
  </si>
  <si>
    <t>…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</si>
  <si>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</si>
  <si>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</si>
  <si>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</si>
  <si>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2014年预算数</t>
    <phoneticPr fontId="1" type="noConversion"/>
  </si>
  <si>
    <t>2015年预算数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</si>
  <si>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</si>
  <si>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</si>
  <si>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</si>
  <si>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</si>
  <si>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</si>
  <si>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财政拨款收支总表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</si>
  <si>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</si>
  <si>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</si>
  <si>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</si>
  <si>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</si>
  <si>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</si>
  <si>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</si>
  <si>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单位编码</t>
    <phoneticPr fontId="1" type="noConversion"/>
  </si>
  <si>
    <t>单位名称</t>
    <phoneticPr fontId="1" type="noConversion"/>
  </si>
  <si>
    <t>2015年政府性基金预算财政拨款支出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</si>
  <si>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</si>
  <si>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</si>
  <si>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</si>
  <si>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教育支出</t>
    <phoneticPr fontId="1" type="noConversion"/>
  </si>
  <si>
    <t>地方教育附加安排的支出</t>
    <phoneticPr fontId="1" type="noConversion"/>
  </si>
  <si>
    <t>农村中小学校舍建设</t>
    <phoneticPr fontId="1" type="noConversion"/>
  </si>
  <si>
    <t>农村中小学教学设施</t>
    <phoneticPr fontId="1" type="noConversion"/>
  </si>
  <si>
    <t>政府性基金预算支出表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</si>
  <si>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</si>
  <si>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</si>
  <si>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</si>
  <si>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</si>
  <si>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</si>
  <si>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</si>
  <si>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</si>
  <si>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</si>
  <si>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</si>
  <si>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</si>
  <si>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</si>
  <si>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</si>
  <si>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r>
      <t>时间：</t>
    </r>
    <r>
      <rPr>
        <sz val="12"/>
        <color indexed="8"/>
        <rFont val="Arial"/>
        <family val="2"/>
      </rPr>
      <t>2015</t>
    </r>
    <r>
      <rPr>
        <sz val="12"/>
        <color indexed="8"/>
        <rFont val="宋体"/>
        <family val="3"/>
        <charset val="134"/>
      </rPr>
      <t>年部门预算公开</t>
    </r>
    <phoneticPr fontId="1" type="noConversion"/>
  </si>
  <si>
    <t>时间：2015年部门预算公开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</si>
  <si>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</si>
  <si>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</si>
  <si>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</si>
  <si>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</si>
  <si>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部门收支总表</t>
    <phoneticPr fontId="1" type="noConversion"/>
  </si>
  <si>
    <t>一般公共预算“三公”经费支出表</t>
    <phoneticPr fontId="1" type="noConversion"/>
  </si>
  <si>
    <t>一般公共预算基本支出表</t>
    <phoneticPr fontId="1" type="noConversion"/>
  </si>
  <si>
    <t>一般公共预算支出表</t>
    <phoneticPr fontId="1" type="noConversion"/>
  </si>
  <si>
    <t>时间：2015年部门预算公开</t>
    <phoneticPr fontId="1" type="noConversion"/>
  </si>
  <si>
    <r>
      <rPr>
        <sz val="12"/>
        <color indexed="8"/>
        <rFont val="宋体"/>
        <family val="3"/>
        <charset val="134"/>
      </rPr>
      <t>时间：</t>
    </r>
    <r>
      <rPr>
        <sz val="12"/>
        <color indexed="8"/>
        <rFont val="Arial"/>
        <family val="2"/>
      </rPr>
      <t>2015</t>
    </r>
    <r>
      <rPr>
        <sz val="12"/>
        <color indexed="8"/>
        <rFont val="宋体"/>
        <family val="3"/>
        <charset val="134"/>
      </rPr>
      <t>年部门预算公开</t>
    </r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</si>
  <si>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</si>
  <si>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</si>
  <si>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部门收入总表</t>
    <phoneticPr fontId="1" type="noConversion"/>
  </si>
  <si>
    <t>单位：万元</t>
    <phoneticPr fontId="1" type="noConversion"/>
  </si>
  <si>
    <t>部门支出总表</t>
    <phoneticPr fontId="1" type="noConversion"/>
  </si>
  <si>
    <t>上缴上级支出</t>
  </si>
  <si>
    <t>经营支出</t>
  </si>
  <si>
    <t xml:space="preserve">    年初结转和结余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</si>
  <si>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</si>
  <si>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</si>
  <si>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</si>
  <si>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</si>
  <si>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</si>
  <si>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</si>
  <si>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</si>
  <si>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</si>
  <si>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</si>
  <si>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</si>
  <si>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</si>
  <si>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</si>
  <si>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</si>
  <si>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</si>
  <si>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对附属单位补助支出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</si>
  <si>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</si>
  <si>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</si>
  <si>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</si>
  <si>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</si>
  <si>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</si>
  <si>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</si>
  <si>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</si>
  <si>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</si>
  <si>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</si>
  <si>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</si>
  <si>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</si>
  <si>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</si>
  <si>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年初财政拨款结转</t>
    <phoneticPr fontId="1" type="noConversion"/>
  </si>
  <si>
    <t>年末财政拨款结转</t>
    <phoneticPr fontId="1" type="noConversion"/>
  </si>
  <si>
    <t>变化情况</t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</si>
  <si>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1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</si>
  <si>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2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</si>
  <si>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3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</si>
  <si>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4</t>
    </r>
    <phoneticPr fontId="1" type="noConversion"/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</si>
  <si>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</si>
  <si>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</si>
  <si>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</si>
  <si>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</si>
  <si>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社会保障和就业支出</t>
    <phoneticPr fontId="1" type="noConversion"/>
  </si>
  <si>
    <t>社会福利</t>
    <phoneticPr fontId="1" type="noConversion"/>
  </si>
  <si>
    <t xml:space="preserve">  社会福利事业单位</t>
    <phoneticPr fontId="1" type="noConversion"/>
  </si>
  <si>
    <t>自然灾害生活补助</t>
    <phoneticPr fontId="1" type="noConversion"/>
  </si>
  <si>
    <t xml:space="preserve">  地方自然灾害生活补助</t>
    <phoneticPr fontId="1" type="noConversion"/>
  </si>
  <si>
    <t>住房保障支出</t>
    <phoneticPr fontId="1" type="noConversion"/>
  </si>
  <si>
    <t>住房改革支出</t>
    <phoneticPr fontId="1" type="noConversion"/>
  </si>
  <si>
    <r>
      <t xml:space="preserve">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>住房公积金</t>
    </r>
    <phoneticPr fontId="1" type="noConversion"/>
  </si>
  <si>
    <t>30104</t>
  </si>
  <si>
    <t>30107</t>
  </si>
  <si>
    <t>30199</t>
  </si>
  <si>
    <t>302</t>
  </si>
  <si>
    <t>30201</t>
  </si>
  <si>
    <t>30202</t>
  </si>
  <si>
    <t>30204</t>
  </si>
  <si>
    <t>30205</t>
  </si>
  <si>
    <t>30206</t>
  </si>
  <si>
    <t>30207</t>
  </si>
  <si>
    <t>30211</t>
  </si>
  <si>
    <t>30213</t>
  </si>
  <si>
    <t>30216</t>
  </si>
  <si>
    <t>30226</t>
  </si>
  <si>
    <t>30231</t>
  </si>
  <si>
    <t>30299</t>
  </si>
  <si>
    <t>303</t>
  </si>
  <si>
    <t>30302</t>
  </si>
  <si>
    <t>30307</t>
  </si>
  <si>
    <t>30309</t>
  </si>
  <si>
    <t>30311</t>
  </si>
  <si>
    <t>30313</t>
  </si>
  <si>
    <t>310</t>
  </si>
  <si>
    <t>31002</t>
  </si>
  <si>
    <t>31006</t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</si>
  <si>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</si>
  <si>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</si>
  <si>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</si>
  <si>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社会保障缴费</t>
    <phoneticPr fontId="1" type="noConversion"/>
  </si>
  <si>
    <t>绩效工资</t>
    <phoneticPr fontId="1" type="noConversion"/>
  </si>
  <si>
    <t>其他工资福利支出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</si>
  <si>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</si>
  <si>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</si>
  <si>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</si>
  <si>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</si>
  <si>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</si>
  <si>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</si>
  <si>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</si>
  <si>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差旅费</t>
    <phoneticPr fontId="1" type="noConversion"/>
  </si>
  <si>
    <t>维修（护）费</t>
    <phoneticPr fontId="1" type="noConversion"/>
  </si>
  <si>
    <t>培训费</t>
    <phoneticPr fontId="1" type="noConversion"/>
  </si>
  <si>
    <t>劳务费</t>
    <phoneticPr fontId="1" type="noConversion"/>
  </si>
  <si>
    <t>公务用车运行维护费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</si>
  <si>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</si>
  <si>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</si>
  <si>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退休费</t>
    <phoneticPr fontId="1" type="noConversion"/>
  </si>
  <si>
    <t>医疗费</t>
    <phoneticPr fontId="1" type="noConversion"/>
  </si>
  <si>
    <t>奖励金</t>
    <phoneticPr fontId="1" type="noConversion"/>
  </si>
  <si>
    <t>住房公积金</t>
    <phoneticPr fontId="1" type="noConversion"/>
  </si>
  <si>
    <t>购房补贴</t>
    <phoneticPr fontId="1" type="noConversion"/>
  </si>
  <si>
    <t>其他资本性支出</t>
    <phoneticPr fontId="1" type="noConversion"/>
  </si>
  <si>
    <t>办公设备购置</t>
    <phoneticPr fontId="1" type="noConversion"/>
  </si>
  <si>
    <t>大型修缮</t>
    <phoneticPr fontId="1" type="noConversion"/>
  </si>
  <si>
    <t>公务接待费</t>
    <phoneticPr fontId="1" type="noConversion"/>
  </si>
  <si>
    <t>工会经费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</si>
</sst>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1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b/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SimSun"/>
      <family val="1"/>
    </font>
    <font>
      <sz val="12"/>
      <name val="宋体"/>
      <family val="3"/>
      <charset val="134"/>
    </font>
    <font>
      <b/>
      <sz val="20"/>
      <color indexed="8"/>
      <name val="SimSun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5" fillId="0" borderId="1" xfId="0" applyFont="1" applyBorder="1"/>
    <xf numFmtId="0" fontId="7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 wrapText="1"/>
    </xf>
    <xf numFmtId="0" fontId="10" fillId="0" borderId="0" xfId="1" applyFont="1"/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8" fillId="0" borderId="0" xfId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7" fillId="0" borderId="0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/>
    <xf numFmtId="0" fontId="3" fillId="0" borderId="1" xfId="0" applyFont="1" applyBorder="1" applyAlignment="1">
      <alignment horizontal="left" vertical="center" shrinkToFi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shrinkToFit="1"/>
    </xf>
    <xf numFmtId="0" fontId="0" fillId="3" borderId="0" xfId="0" applyFill="1"/>
    <xf numFmtId="0" fontId="13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/>
    </xf>
    <xf numFmtId="0" fontId="3" fillId="4" borderId="1" xfId="0" applyFont="1" applyFill="1" applyBorder="1" applyAlignment="1">
      <alignment horizontal="center" vertical="center" shrinkToFit="1"/>
    </xf>
    <xf numFmtId="4" fontId="3" fillId="3" borderId="1" xfId="0" applyNumberFormat="1" applyFont="1" applyFill="1" applyBorder="1" applyAlignment="1">
      <alignment horizontal="right" vertical="center" shrinkToFit="1"/>
    </xf>
    <xf numFmtId="4" fontId="20" fillId="3" borderId="1" xfId="0" applyNumberFormat="1" applyFont="1" applyFill="1" applyBorder="1" applyAlignment="1">
      <alignment horizontal="right" vertical="center" shrinkToFit="1"/>
    </xf>
    <xf numFmtId="0" fontId="19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0" xfId="0" applyBorder="1"/>
    <xf numFmtId="0" fontId="0" fillId="3" borderId="0" xfId="0" applyFill="1" applyBorder="1"/>
    <xf numFmtId="0" fontId="5" fillId="0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shrinkToFit="1"/>
    </xf>
    <xf numFmtId="0" fontId="14" fillId="0" borderId="1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13" fillId="0" borderId="0" xfId="0" applyFont="1" applyBorder="1" applyAlignment="1"/>
    <xf numFmtId="0" fontId="18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workbookViewId="0">
      <selection activeCell="K16" sqref="K1:K1048576"/>
    </sheetView>
  </sheetViews>
  <sheetFormatPr defaultRowHeight="12.75"/>
  <cols>
    <col min="1" max="1" width="31.140625" customWidth="1"/>
    <col min="2" max="2" width="6.5703125" customWidth="1"/>
    <col min="3" max="3" width="13.85546875" customWidth="1"/>
    <col min="4" max="4" width="35.7109375" customWidth="1"/>
    <col min="5" max="5" width="7.85546875" customWidth="1"/>
    <col min="6" max="6" width="13.85546875" customWidth="1"/>
    <col min="7" max="7" width="13.42578125" customWidth="1"/>
    <col min="8" max="8" width="14.5703125" customWidth="1"/>
    <col min="9" max="9" width="9.7109375" customWidth="1"/>
  </cols>
  <sheetData>
    <row r="1" spans="1:8" ht="20.25" customHeight="1">
      <c r="H1" s="20" t="s">
        <v>206</v>
      </c>
    </row>
    <row r="2" spans="1:8" ht="27">
      <c r="A2" s="71" t="s">
        <v>126</v>
      </c>
      <c r="B2" s="71"/>
      <c r="C2" s="71"/>
      <c r="D2" s="71"/>
      <c r="E2" s="71"/>
      <c r="F2" s="71"/>
      <c r="G2" s="71"/>
      <c r="H2" s="71"/>
    </row>
    <row r="3" spans="1:8" ht="20.25" customHeight="1">
      <c r="A3" s="28" t="s">
        <v>156</v>
      </c>
      <c r="H3" s="8" t="s">
        <v>103</v>
      </c>
    </row>
    <row r="4" spans="1:8" ht="22.5" customHeight="1">
      <c r="A4" s="70" t="s">
        <v>0</v>
      </c>
      <c r="B4" s="70" t="s">
        <v>1</v>
      </c>
      <c r="C4" s="70" t="s">
        <v>1</v>
      </c>
      <c r="D4" s="70" t="s">
        <v>2</v>
      </c>
      <c r="E4" s="70"/>
      <c r="F4" s="70"/>
      <c r="G4" s="70"/>
      <c r="H4" s="70"/>
    </row>
    <row r="5" spans="1:8" ht="14.65" customHeight="1">
      <c r="A5" s="69" t="s">
        <v>3</v>
      </c>
      <c r="B5" s="69" t="s">
        <v>4</v>
      </c>
      <c r="C5" s="69" t="s">
        <v>5</v>
      </c>
      <c r="D5" s="69" t="s">
        <v>6</v>
      </c>
      <c r="E5" s="69" t="s">
        <v>4</v>
      </c>
      <c r="F5" s="69" t="s">
        <v>99</v>
      </c>
      <c r="G5" s="69" t="s">
        <v>100</v>
      </c>
      <c r="H5" s="69" t="s">
        <v>101</v>
      </c>
    </row>
    <row r="6" spans="1:8" ht="30.75" customHeight="1">
      <c r="A6" s="69" t="s">
        <v>1</v>
      </c>
      <c r="B6" s="69" t="s">
        <v>1</v>
      </c>
      <c r="C6" s="69" t="s">
        <v>1</v>
      </c>
      <c r="D6" s="69" t="s">
        <v>1</v>
      </c>
      <c r="E6" s="69" t="s">
        <v>1</v>
      </c>
      <c r="F6" s="69"/>
      <c r="G6" s="69"/>
      <c r="H6" s="69"/>
    </row>
    <row r="7" spans="1:8" ht="15.4" customHeight="1">
      <c r="A7" s="34" t="s">
        <v>7</v>
      </c>
      <c r="B7" s="34" t="s">
        <v>1</v>
      </c>
      <c r="C7" s="34" t="s">
        <v>8</v>
      </c>
      <c r="D7" s="34" t="s">
        <v>7</v>
      </c>
      <c r="E7" s="34" t="s">
        <v>1</v>
      </c>
      <c r="F7" s="34">
        <v>2</v>
      </c>
      <c r="G7" s="34">
        <v>3</v>
      </c>
      <c r="H7" s="34">
        <v>4</v>
      </c>
    </row>
    <row r="8" spans="1:8" ht="15.4" customHeight="1">
      <c r="A8" s="37" t="s">
        <v>97</v>
      </c>
      <c r="B8" s="34" t="s">
        <v>8</v>
      </c>
      <c r="C8" s="10">
        <v>421.09</v>
      </c>
      <c r="D8" s="37" t="s">
        <v>23</v>
      </c>
      <c r="E8" s="34" t="s">
        <v>24</v>
      </c>
      <c r="F8" s="10"/>
      <c r="G8" s="10"/>
      <c r="H8" s="10"/>
    </row>
    <row r="9" spans="1:8" ht="15.4" customHeight="1">
      <c r="A9" s="37" t="s">
        <v>26</v>
      </c>
      <c r="B9" s="34" t="s">
        <v>9</v>
      </c>
      <c r="C9" s="10"/>
      <c r="D9" s="37" t="s">
        <v>27</v>
      </c>
      <c r="E9" s="34" t="s">
        <v>28</v>
      </c>
      <c r="F9" s="10"/>
      <c r="G9" s="10"/>
      <c r="H9" s="10"/>
    </row>
    <row r="10" spans="1:8" ht="15.4" customHeight="1">
      <c r="A10" s="37" t="s">
        <v>1</v>
      </c>
      <c r="B10" s="34" t="s">
        <v>10</v>
      </c>
      <c r="C10" s="38" t="s">
        <v>1</v>
      </c>
      <c r="D10" s="37" t="s">
        <v>30</v>
      </c>
      <c r="E10" s="34" t="s">
        <v>31</v>
      </c>
      <c r="F10" s="10"/>
      <c r="G10" s="10"/>
      <c r="H10" s="10"/>
    </row>
    <row r="11" spans="1:8" ht="15.4" customHeight="1">
      <c r="A11" s="37" t="s">
        <v>1</v>
      </c>
      <c r="B11" s="34" t="s">
        <v>11</v>
      </c>
      <c r="C11" s="38" t="s">
        <v>1</v>
      </c>
      <c r="D11" s="37" t="s">
        <v>33</v>
      </c>
      <c r="E11" s="34" t="s">
        <v>34</v>
      </c>
      <c r="F11" s="10"/>
      <c r="G11" s="10"/>
      <c r="H11" s="10"/>
    </row>
    <row r="12" spans="1:8" ht="15.4" customHeight="1">
      <c r="A12" s="37" t="s">
        <v>1</v>
      </c>
      <c r="B12" s="34" t="s">
        <v>12</v>
      </c>
      <c r="C12" s="38" t="s">
        <v>1</v>
      </c>
      <c r="D12" s="37" t="s">
        <v>36</v>
      </c>
      <c r="E12" s="34" t="s">
        <v>37</v>
      </c>
      <c r="F12" s="10"/>
      <c r="G12" s="10"/>
      <c r="H12" s="10"/>
    </row>
    <row r="13" spans="1:8" ht="15.4" customHeight="1">
      <c r="A13" s="37" t="s">
        <v>1</v>
      </c>
      <c r="B13" s="34" t="s">
        <v>13</v>
      </c>
      <c r="C13" s="38" t="s">
        <v>1</v>
      </c>
      <c r="D13" s="37" t="s">
        <v>39</v>
      </c>
      <c r="E13" s="34" t="s">
        <v>40</v>
      </c>
      <c r="F13" s="10"/>
      <c r="G13" s="10"/>
      <c r="H13" s="10"/>
    </row>
    <row r="14" spans="1:8" ht="15.4" customHeight="1">
      <c r="A14" s="37" t="s">
        <v>1</v>
      </c>
      <c r="B14" s="34" t="s">
        <v>14</v>
      </c>
      <c r="C14" s="38" t="s">
        <v>1</v>
      </c>
      <c r="D14" s="37" t="s">
        <v>42</v>
      </c>
      <c r="E14" s="34" t="s">
        <v>43</v>
      </c>
      <c r="F14" s="10"/>
      <c r="G14" s="10"/>
      <c r="H14" s="10"/>
    </row>
    <row r="15" spans="1:8" ht="15.4" customHeight="1">
      <c r="A15" s="37" t="s">
        <v>1</v>
      </c>
      <c r="B15" s="34" t="s">
        <v>15</v>
      </c>
      <c r="C15" s="38" t="s">
        <v>1</v>
      </c>
      <c r="D15" s="37" t="s">
        <v>45</v>
      </c>
      <c r="E15" s="34" t="s">
        <v>46</v>
      </c>
      <c r="F15" s="10">
        <v>421.49</v>
      </c>
      <c r="G15" s="10">
        <v>421.49</v>
      </c>
      <c r="H15" s="10"/>
    </row>
    <row r="16" spans="1:8" ht="15.4" customHeight="1">
      <c r="A16" s="37" t="s">
        <v>1</v>
      </c>
      <c r="B16" s="34" t="s">
        <v>16</v>
      </c>
      <c r="C16" s="38" t="s">
        <v>1</v>
      </c>
      <c r="D16" s="39" t="s">
        <v>48</v>
      </c>
      <c r="E16" s="34" t="s">
        <v>49</v>
      </c>
      <c r="F16" s="10"/>
      <c r="G16" s="10"/>
      <c r="H16" s="10"/>
    </row>
    <row r="17" spans="1:8" ht="15.4" customHeight="1">
      <c r="A17" s="37" t="s">
        <v>1</v>
      </c>
      <c r="B17" s="34" t="s">
        <v>17</v>
      </c>
      <c r="C17" s="38" t="s">
        <v>1</v>
      </c>
      <c r="D17" s="37" t="s">
        <v>50</v>
      </c>
      <c r="E17" s="34" t="s">
        <v>51</v>
      </c>
      <c r="F17" s="10"/>
      <c r="G17" s="10"/>
      <c r="H17" s="10"/>
    </row>
    <row r="18" spans="1:8" ht="15.4" customHeight="1">
      <c r="A18" s="37" t="s">
        <v>1</v>
      </c>
      <c r="B18" s="34" t="s">
        <v>18</v>
      </c>
      <c r="C18" s="38" t="s">
        <v>1</v>
      </c>
      <c r="D18" s="37" t="s">
        <v>52</v>
      </c>
      <c r="E18" s="34" t="s">
        <v>53</v>
      </c>
      <c r="F18" s="10"/>
      <c r="G18" s="10"/>
      <c r="H18" s="10"/>
    </row>
    <row r="19" spans="1:8" ht="15.4" customHeight="1">
      <c r="A19" s="37" t="s">
        <v>1</v>
      </c>
      <c r="B19" s="34" t="s">
        <v>19</v>
      </c>
      <c r="C19" s="38" t="s">
        <v>1</v>
      </c>
      <c r="D19" s="37" t="s">
        <v>54</v>
      </c>
      <c r="E19" s="34" t="s">
        <v>55</v>
      </c>
      <c r="F19" s="10"/>
      <c r="G19" s="10"/>
      <c r="H19" s="10"/>
    </row>
    <row r="20" spans="1:8" ht="15.4" customHeight="1">
      <c r="A20" s="37" t="s">
        <v>1</v>
      </c>
      <c r="B20" s="34" t="s">
        <v>20</v>
      </c>
      <c r="C20" s="38" t="s">
        <v>1</v>
      </c>
      <c r="D20" s="37" t="s">
        <v>56</v>
      </c>
      <c r="E20" s="34" t="s">
        <v>57</v>
      </c>
      <c r="F20" s="10"/>
      <c r="G20" s="10"/>
      <c r="H20" s="10"/>
    </row>
    <row r="21" spans="1:8" ht="15.4" customHeight="1">
      <c r="A21" s="37" t="s">
        <v>1</v>
      </c>
      <c r="B21" s="34" t="s">
        <v>21</v>
      </c>
      <c r="C21" s="38" t="s">
        <v>1</v>
      </c>
      <c r="D21" s="37" t="s">
        <v>58</v>
      </c>
      <c r="E21" s="34" t="s">
        <v>59</v>
      </c>
      <c r="F21" s="10"/>
      <c r="G21" s="10"/>
      <c r="H21" s="10"/>
    </row>
    <row r="22" spans="1:8" ht="15.4" customHeight="1">
      <c r="A22" s="37" t="s">
        <v>1</v>
      </c>
      <c r="B22" s="34" t="s">
        <v>60</v>
      </c>
      <c r="C22" s="38" t="s">
        <v>1</v>
      </c>
      <c r="D22" s="37" t="s">
        <v>61</v>
      </c>
      <c r="E22" s="34" t="s">
        <v>62</v>
      </c>
      <c r="F22" s="10"/>
      <c r="G22" s="10"/>
      <c r="H22" s="10"/>
    </row>
    <row r="23" spans="1:8" ht="15.4" customHeight="1">
      <c r="A23" s="37" t="s">
        <v>1</v>
      </c>
      <c r="B23" s="34" t="s">
        <v>63</v>
      </c>
      <c r="C23" s="38" t="s">
        <v>1</v>
      </c>
      <c r="D23" s="37" t="s">
        <v>64</v>
      </c>
      <c r="E23" s="34" t="s">
        <v>65</v>
      </c>
      <c r="F23" s="10"/>
      <c r="G23" s="10"/>
      <c r="H23" s="10"/>
    </row>
    <row r="24" spans="1:8" ht="15.4" customHeight="1">
      <c r="A24" s="37" t="s">
        <v>1</v>
      </c>
      <c r="B24" s="34" t="s">
        <v>66</v>
      </c>
      <c r="C24" s="38" t="s">
        <v>1</v>
      </c>
      <c r="D24" s="37" t="s">
        <v>67</v>
      </c>
      <c r="E24" s="34" t="s">
        <v>68</v>
      </c>
      <c r="F24" s="10"/>
      <c r="G24" s="10"/>
      <c r="H24" s="10"/>
    </row>
    <row r="25" spans="1:8" ht="15.4" customHeight="1">
      <c r="A25" s="37" t="s">
        <v>1</v>
      </c>
      <c r="B25" s="34" t="s">
        <v>69</v>
      </c>
      <c r="C25" s="38" t="s">
        <v>1</v>
      </c>
      <c r="D25" s="37" t="s">
        <v>70</v>
      </c>
      <c r="E25" s="34" t="s">
        <v>71</v>
      </c>
      <c r="F25" s="10"/>
      <c r="G25" s="10"/>
      <c r="H25" s="10"/>
    </row>
    <row r="26" spans="1:8" ht="15.4" customHeight="1">
      <c r="A26" s="37" t="s">
        <v>1</v>
      </c>
      <c r="B26" s="34" t="s">
        <v>72</v>
      </c>
      <c r="C26" s="38" t="s">
        <v>1</v>
      </c>
      <c r="D26" s="37" t="s">
        <v>73</v>
      </c>
      <c r="E26" s="34" t="s">
        <v>74</v>
      </c>
      <c r="F26" s="10">
        <v>8.1</v>
      </c>
      <c r="G26" s="10">
        <v>8.1</v>
      </c>
      <c r="H26" s="10"/>
    </row>
    <row r="27" spans="1:8" ht="15.4" customHeight="1">
      <c r="A27" s="37" t="s">
        <v>1</v>
      </c>
      <c r="B27" s="34" t="s">
        <v>75</v>
      </c>
      <c r="C27" s="38" t="s">
        <v>1</v>
      </c>
      <c r="D27" s="37" t="s">
        <v>76</v>
      </c>
      <c r="E27" s="34" t="s">
        <v>77</v>
      </c>
      <c r="F27" s="10"/>
      <c r="G27" s="10"/>
      <c r="H27" s="10"/>
    </row>
    <row r="28" spans="1:8" ht="15.4" customHeight="1">
      <c r="A28" s="37" t="s">
        <v>1</v>
      </c>
      <c r="B28" s="34" t="s">
        <v>78</v>
      </c>
      <c r="C28" s="38" t="s">
        <v>1</v>
      </c>
      <c r="D28" s="37" t="s">
        <v>79</v>
      </c>
      <c r="E28" s="34" t="s">
        <v>80</v>
      </c>
      <c r="F28" s="10"/>
      <c r="G28" s="10"/>
      <c r="H28" s="10"/>
    </row>
    <row r="29" spans="1:8" ht="15.4" customHeight="1">
      <c r="A29" s="37" t="s">
        <v>1</v>
      </c>
      <c r="B29" s="34" t="s">
        <v>81</v>
      </c>
      <c r="C29" s="38" t="s">
        <v>1</v>
      </c>
      <c r="D29" s="37" t="s">
        <v>82</v>
      </c>
      <c r="E29" s="34" t="s">
        <v>83</v>
      </c>
      <c r="F29" s="10"/>
      <c r="G29" s="10"/>
      <c r="H29" s="10"/>
    </row>
    <row r="30" spans="1:8" ht="15.4" customHeight="1">
      <c r="A30" s="37" t="s">
        <v>1</v>
      </c>
      <c r="B30" s="34" t="s">
        <v>84</v>
      </c>
      <c r="C30" s="38" t="s">
        <v>1</v>
      </c>
      <c r="D30" s="37" t="s">
        <v>1</v>
      </c>
      <c r="E30" s="34" t="s">
        <v>85</v>
      </c>
      <c r="F30" s="10"/>
      <c r="G30" s="10"/>
      <c r="H30" s="10"/>
    </row>
    <row r="31" spans="1:8" ht="15.4" customHeight="1">
      <c r="A31" s="40" t="s">
        <v>86</v>
      </c>
      <c r="B31" s="34" t="s">
        <v>87</v>
      </c>
      <c r="C31" s="10">
        <v>421.09</v>
      </c>
      <c r="D31" s="40" t="s">
        <v>88</v>
      </c>
      <c r="E31" s="34" t="s">
        <v>25</v>
      </c>
      <c r="F31" s="10">
        <v>429.59</v>
      </c>
      <c r="G31" s="10">
        <v>429.59</v>
      </c>
      <c r="H31" s="10"/>
    </row>
    <row r="32" spans="1:8" ht="15.4" customHeight="1">
      <c r="A32" s="37" t="s">
        <v>1</v>
      </c>
      <c r="B32" s="34" t="s">
        <v>89</v>
      </c>
      <c r="C32" s="38" t="s">
        <v>1</v>
      </c>
      <c r="D32" s="41" t="s">
        <v>1</v>
      </c>
      <c r="E32" s="34" t="s">
        <v>29</v>
      </c>
      <c r="F32" s="10"/>
      <c r="G32" s="10"/>
      <c r="H32" s="10"/>
    </row>
    <row r="33" spans="1:8" ht="15.4" customHeight="1">
      <c r="A33" s="37" t="s">
        <v>203</v>
      </c>
      <c r="B33" s="34" t="s">
        <v>90</v>
      </c>
      <c r="C33" s="10">
        <v>8.5</v>
      </c>
      <c r="D33" s="41" t="s">
        <v>204</v>
      </c>
      <c r="E33" s="34" t="s">
        <v>32</v>
      </c>
      <c r="F33" s="10"/>
      <c r="G33" s="10"/>
      <c r="H33" s="10"/>
    </row>
    <row r="34" spans="1:8" ht="15.4" customHeight="1">
      <c r="A34" s="37" t="s">
        <v>22</v>
      </c>
      <c r="B34" s="34" t="s">
        <v>91</v>
      </c>
      <c r="C34" s="10">
        <v>8.5</v>
      </c>
      <c r="D34" s="41"/>
      <c r="E34" s="34" t="s">
        <v>35</v>
      </c>
      <c r="F34" s="4"/>
      <c r="G34" s="4"/>
      <c r="H34" s="4"/>
    </row>
    <row r="35" spans="1:8" ht="15.4" customHeight="1">
      <c r="A35" s="37" t="s">
        <v>26</v>
      </c>
      <c r="B35" s="34" t="s">
        <v>92</v>
      </c>
      <c r="C35" s="10"/>
      <c r="D35" s="41"/>
      <c r="E35" s="34" t="s">
        <v>38</v>
      </c>
      <c r="F35" s="4"/>
      <c r="G35" s="4"/>
      <c r="H35" s="4"/>
    </row>
    <row r="36" spans="1:8" ht="15.4" customHeight="1">
      <c r="A36" s="37" t="s">
        <v>1</v>
      </c>
      <c r="B36" s="34" t="s">
        <v>93</v>
      </c>
      <c r="C36" s="38"/>
      <c r="D36" s="41" t="s">
        <v>1</v>
      </c>
      <c r="E36" s="34" t="s">
        <v>41</v>
      </c>
      <c r="F36" s="4"/>
      <c r="G36" s="4"/>
      <c r="H36" s="4"/>
    </row>
    <row r="37" spans="1:8" ht="15.4" customHeight="1">
      <c r="A37" s="40" t="s">
        <v>94</v>
      </c>
      <c r="B37" s="34" t="s">
        <v>95</v>
      </c>
      <c r="C37" s="10">
        <v>429.59</v>
      </c>
      <c r="D37" s="40" t="s">
        <v>96</v>
      </c>
      <c r="E37" s="34" t="s">
        <v>44</v>
      </c>
      <c r="F37" s="51">
        <v>429.59</v>
      </c>
      <c r="G37" s="51">
        <v>429.59</v>
      </c>
      <c r="H37" s="5"/>
    </row>
    <row r="38" spans="1:8" ht="15.4" customHeight="1">
      <c r="A38" s="67"/>
      <c r="B38" s="68"/>
      <c r="C38" s="68"/>
      <c r="D38" s="68"/>
      <c r="E38" s="6"/>
      <c r="F38" s="3"/>
      <c r="G38" s="3"/>
      <c r="H38" s="3"/>
    </row>
  </sheetData>
  <mergeCells count="12">
    <mergeCell ref="A2:H2"/>
    <mergeCell ref="A4:C4"/>
    <mergeCell ref="A5:A6"/>
    <mergeCell ref="B5:B6"/>
    <mergeCell ref="C5:C6"/>
    <mergeCell ref="D5:D6"/>
    <mergeCell ref="E5:E6"/>
    <mergeCell ref="A38:D38"/>
    <mergeCell ref="F5:F6"/>
    <mergeCell ref="G5:G6"/>
    <mergeCell ref="H5:H6"/>
    <mergeCell ref="D4:H4"/>
  </mergeCells>
  <phoneticPr fontId="1" type="noConversion"/>
  <pageMargins left="0.75" right="0.75" top="1" bottom="1" header="0.5" footer="0.5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K19" sqref="K19"/>
    </sheetView>
  </sheetViews>
  <sheetFormatPr defaultRowHeight="12.75"/>
  <cols>
    <col min="1" max="1" width="7.140625" customWidth="1"/>
    <col min="2" max="2" width="6.42578125" customWidth="1"/>
    <col min="3" max="3" width="8.42578125" customWidth="1"/>
    <col min="4" max="4" width="34.7109375" customWidth="1"/>
    <col min="5" max="5" width="20.7109375" customWidth="1"/>
    <col min="6" max="6" width="22" customWidth="1"/>
    <col min="7" max="7" width="21.5703125" customWidth="1"/>
    <col min="8" max="8" width="9.7109375" customWidth="1"/>
  </cols>
  <sheetData>
    <row r="1" spans="1:7" ht="20.25" customHeight="1">
      <c r="G1" s="20" t="s">
        <v>207</v>
      </c>
    </row>
    <row r="2" spans="1:7" ht="27">
      <c r="A2" s="71" t="s">
        <v>165</v>
      </c>
      <c r="B2" s="71"/>
      <c r="C2" s="71"/>
      <c r="D2" s="71"/>
      <c r="E2" s="71"/>
      <c r="F2" s="71"/>
      <c r="G2" s="71"/>
    </row>
    <row r="3" spans="1:7" ht="18.75" customHeight="1">
      <c r="A3" s="28" t="s">
        <v>156</v>
      </c>
      <c r="G3" s="8" t="s">
        <v>114</v>
      </c>
    </row>
    <row r="4" spans="1:7" ht="15.4" customHeight="1">
      <c r="A4" s="73" t="s">
        <v>104</v>
      </c>
      <c r="B4" s="73" t="s">
        <v>1</v>
      </c>
      <c r="C4" s="73" t="s">
        <v>1</v>
      </c>
      <c r="D4" s="73" t="s">
        <v>1</v>
      </c>
      <c r="E4" s="73" t="s">
        <v>113</v>
      </c>
      <c r="F4" s="73" t="s">
        <v>1</v>
      </c>
      <c r="G4" s="73" t="s">
        <v>1</v>
      </c>
    </row>
    <row r="5" spans="1:7" ht="15.4" customHeight="1">
      <c r="A5" s="73" t="s">
        <v>105</v>
      </c>
      <c r="B5" s="73" t="s">
        <v>1</v>
      </c>
      <c r="C5" s="73" t="s">
        <v>1</v>
      </c>
      <c r="D5" s="73" t="s">
        <v>106</v>
      </c>
      <c r="E5" s="73" t="s">
        <v>98</v>
      </c>
      <c r="F5" s="73" t="s">
        <v>107</v>
      </c>
      <c r="G5" s="73" t="s">
        <v>108</v>
      </c>
    </row>
    <row r="6" spans="1:7" ht="13.9" customHeight="1">
      <c r="A6" s="73" t="s">
        <v>1</v>
      </c>
      <c r="B6" s="73" t="s">
        <v>1</v>
      </c>
      <c r="C6" s="73" t="s">
        <v>1</v>
      </c>
      <c r="D6" s="73" t="s">
        <v>1</v>
      </c>
      <c r="E6" s="73" t="s">
        <v>1</v>
      </c>
      <c r="F6" s="73"/>
      <c r="G6" s="73"/>
    </row>
    <row r="7" spans="1:7" ht="30.75" customHeight="1">
      <c r="A7" s="73" t="s">
        <v>1</v>
      </c>
      <c r="B7" s="73" t="s">
        <v>1</v>
      </c>
      <c r="C7" s="73" t="s">
        <v>1</v>
      </c>
      <c r="D7" s="73" t="s">
        <v>1</v>
      </c>
      <c r="E7" s="73" t="s">
        <v>1</v>
      </c>
      <c r="F7" s="73"/>
      <c r="G7" s="73"/>
    </row>
    <row r="8" spans="1:7" ht="15.4" customHeight="1">
      <c r="A8" s="73" t="s">
        <v>109</v>
      </c>
      <c r="B8" s="73" t="s">
        <v>110</v>
      </c>
      <c r="C8" s="73" t="s">
        <v>111</v>
      </c>
      <c r="D8" s="35" t="s">
        <v>112</v>
      </c>
      <c r="E8" s="9">
        <v>1</v>
      </c>
      <c r="F8" s="9">
        <v>2</v>
      </c>
      <c r="G8" s="9">
        <v>3</v>
      </c>
    </row>
    <row r="9" spans="1:7" ht="15.4" customHeight="1">
      <c r="A9" s="73" t="s">
        <v>1</v>
      </c>
      <c r="B9" s="73" t="s">
        <v>1</v>
      </c>
      <c r="C9" s="73" t="s">
        <v>1</v>
      </c>
      <c r="D9" s="35" t="s">
        <v>98</v>
      </c>
      <c r="E9" s="10">
        <v>421.09</v>
      </c>
      <c r="F9" s="10">
        <v>197.88</v>
      </c>
      <c r="G9" s="10">
        <v>223.21</v>
      </c>
    </row>
    <row r="10" spans="1:7" ht="15.4" customHeight="1">
      <c r="A10" s="74">
        <v>208</v>
      </c>
      <c r="B10" s="74" t="s">
        <v>1</v>
      </c>
      <c r="C10" s="74" t="s">
        <v>1</v>
      </c>
      <c r="D10" s="52" t="s">
        <v>214</v>
      </c>
      <c r="E10" s="10">
        <v>412.99</v>
      </c>
      <c r="F10" s="10">
        <v>189.78</v>
      </c>
      <c r="G10" s="10">
        <v>223.21</v>
      </c>
    </row>
    <row r="11" spans="1:7" ht="15.4" customHeight="1">
      <c r="A11" s="74">
        <v>20810</v>
      </c>
      <c r="B11" s="74" t="s">
        <v>1</v>
      </c>
      <c r="C11" s="74" t="s">
        <v>1</v>
      </c>
      <c r="D11" s="52" t="s">
        <v>215</v>
      </c>
      <c r="E11" s="10">
        <v>263.06</v>
      </c>
      <c r="F11" s="10">
        <v>189.78</v>
      </c>
      <c r="G11" s="10">
        <v>73.28</v>
      </c>
    </row>
    <row r="12" spans="1:7" ht="15.4" customHeight="1">
      <c r="A12" s="74">
        <v>2081005</v>
      </c>
      <c r="B12" s="74" t="s">
        <v>1</v>
      </c>
      <c r="C12" s="74" t="s">
        <v>1</v>
      </c>
      <c r="D12" s="52" t="s">
        <v>216</v>
      </c>
      <c r="E12" s="10">
        <v>263.06</v>
      </c>
      <c r="F12" s="10">
        <v>189.78</v>
      </c>
      <c r="G12" s="10">
        <v>73.28</v>
      </c>
    </row>
    <row r="13" spans="1:7" ht="15.4" customHeight="1">
      <c r="A13" s="74">
        <v>20815</v>
      </c>
      <c r="B13" s="74" t="s">
        <v>1</v>
      </c>
      <c r="C13" s="74" t="s">
        <v>1</v>
      </c>
      <c r="D13" s="52" t="s">
        <v>217</v>
      </c>
      <c r="E13" s="10">
        <v>149.93</v>
      </c>
      <c r="F13" s="10"/>
      <c r="G13" s="10">
        <v>149.93</v>
      </c>
    </row>
    <row r="14" spans="1:7" ht="15.4" customHeight="1">
      <c r="A14" s="74">
        <v>2081502</v>
      </c>
      <c r="B14" s="74"/>
      <c r="C14" s="74"/>
      <c r="D14" s="52" t="s">
        <v>218</v>
      </c>
      <c r="E14" s="10">
        <v>149.93</v>
      </c>
      <c r="F14" s="10"/>
      <c r="G14" s="10">
        <v>149.93</v>
      </c>
    </row>
    <row r="15" spans="1:7" ht="15.4" customHeight="1">
      <c r="A15" s="74">
        <v>221</v>
      </c>
      <c r="B15" s="74"/>
      <c r="C15" s="74"/>
      <c r="D15" s="52" t="s">
        <v>219</v>
      </c>
      <c r="E15" s="10">
        <v>8.1</v>
      </c>
      <c r="F15" s="10">
        <v>8.1</v>
      </c>
      <c r="G15" s="10"/>
    </row>
    <row r="16" spans="1:7" ht="15.4" customHeight="1">
      <c r="A16" s="74">
        <v>22102</v>
      </c>
      <c r="B16" s="74"/>
      <c r="C16" s="74"/>
      <c r="D16" s="52" t="s">
        <v>220</v>
      </c>
      <c r="E16" s="10">
        <v>8.1</v>
      </c>
      <c r="F16" s="10">
        <v>8.1</v>
      </c>
      <c r="G16" s="10"/>
    </row>
    <row r="17" spans="1:7" ht="15.4" customHeight="1">
      <c r="A17" s="74">
        <v>2210201</v>
      </c>
      <c r="B17" s="74"/>
      <c r="C17" s="74"/>
      <c r="D17" s="52" t="s">
        <v>221</v>
      </c>
      <c r="E17" s="10">
        <v>8.1</v>
      </c>
      <c r="F17" s="10">
        <v>8.1</v>
      </c>
      <c r="G17" s="10"/>
    </row>
    <row r="18" spans="1:7" ht="15.4" customHeight="1">
      <c r="A18" s="72"/>
      <c r="B18" s="72"/>
      <c r="C18" s="72"/>
      <c r="D18" s="42"/>
      <c r="E18" s="10"/>
      <c r="F18" s="10"/>
      <c r="G18" s="10"/>
    </row>
    <row r="19" spans="1:7" ht="15.4" customHeight="1">
      <c r="A19" s="72"/>
      <c r="B19" s="72"/>
      <c r="C19" s="72"/>
      <c r="D19" s="42"/>
      <c r="E19" s="10"/>
      <c r="F19" s="10"/>
      <c r="G19" s="10"/>
    </row>
    <row r="20" spans="1:7" ht="15.4" customHeight="1">
      <c r="A20" s="72"/>
      <c r="B20" s="72"/>
      <c r="C20" s="72"/>
      <c r="D20" s="42"/>
      <c r="E20" s="10"/>
      <c r="F20" s="10"/>
      <c r="G20" s="10"/>
    </row>
    <row r="21" spans="1:7" ht="15.4" customHeight="1">
      <c r="A21" s="72"/>
      <c r="B21" s="72"/>
      <c r="C21" s="72"/>
      <c r="D21" s="42"/>
      <c r="E21" s="10"/>
      <c r="F21" s="10"/>
      <c r="G21" s="10"/>
    </row>
    <row r="22" spans="1:7" ht="15.4" customHeight="1">
      <c r="A22" s="72"/>
      <c r="B22" s="72"/>
      <c r="C22" s="72"/>
      <c r="D22" s="42"/>
      <c r="E22" s="10"/>
      <c r="F22" s="10"/>
      <c r="G22" s="10"/>
    </row>
    <row r="23" spans="1:7" ht="15.4" customHeight="1">
      <c r="A23" s="72"/>
      <c r="B23" s="72"/>
      <c r="C23" s="72"/>
      <c r="D23" s="42"/>
      <c r="E23" s="10"/>
      <c r="F23" s="10"/>
      <c r="G23" s="10"/>
    </row>
    <row r="24" spans="1:7" ht="15.4" customHeight="1">
      <c r="A24" s="72"/>
      <c r="B24" s="72"/>
      <c r="C24" s="72"/>
      <c r="D24" s="42"/>
      <c r="E24" s="10"/>
      <c r="F24" s="10"/>
      <c r="G24" s="10"/>
    </row>
    <row r="25" spans="1:7" ht="15.4" customHeight="1">
      <c r="A25" s="72"/>
      <c r="B25" s="72"/>
      <c r="C25" s="72"/>
      <c r="D25" s="42"/>
      <c r="E25" s="10"/>
      <c r="F25" s="10"/>
      <c r="G25" s="10"/>
    </row>
    <row r="26" spans="1:7" ht="15.4" customHeight="1">
      <c r="A26" s="72"/>
      <c r="B26" s="72"/>
      <c r="C26" s="72"/>
      <c r="D26" s="42"/>
      <c r="E26" s="10"/>
      <c r="F26" s="10"/>
      <c r="G26" s="10"/>
    </row>
    <row r="27" spans="1:7" ht="15.4" customHeight="1">
      <c r="A27" s="72"/>
      <c r="B27" s="72"/>
      <c r="C27" s="72"/>
      <c r="D27" s="42"/>
      <c r="E27" s="10"/>
      <c r="F27" s="10"/>
      <c r="G27" s="10"/>
    </row>
    <row r="28" spans="1:7" ht="15.4" customHeight="1">
      <c r="A28" s="72"/>
      <c r="B28" s="72"/>
      <c r="C28" s="72"/>
      <c r="D28" s="42"/>
      <c r="E28" s="10"/>
      <c r="F28" s="10"/>
      <c r="G28" s="10"/>
    </row>
    <row r="29" spans="1:7" ht="15.4" customHeight="1">
      <c r="A29" s="72"/>
      <c r="B29" s="72"/>
      <c r="C29" s="72"/>
      <c r="D29" s="42"/>
      <c r="E29" s="10"/>
      <c r="F29" s="10"/>
      <c r="G29" s="10"/>
    </row>
    <row r="30" spans="1:7" ht="15.4" customHeight="1">
      <c r="A30" s="72"/>
      <c r="B30" s="72"/>
      <c r="C30" s="72"/>
      <c r="D30" s="42"/>
      <c r="E30" s="10"/>
      <c r="F30" s="10"/>
      <c r="G30" s="10"/>
    </row>
    <row r="31" spans="1:7" ht="15.4" customHeight="1">
      <c r="A31" s="72"/>
      <c r="B31" s="72"/>
      <c r="C31" s="72"/>
      <c r="D31" s="42"/>
      <c r="E31" s="10"/>
      <c r="F31" s="10"/>
      <c r="G31" s="10"/>
    </row>
    <row r="32" spans="1:7" ht="15.4" customHeight="1">
      <c r="A32" s="72"/>
      <c r="B32" s="72"/>
      <c r="C32" s="72"/>
      <c r="D32" s="42"/>
      <c r="E32" s="10"/>
      <c r="F32" s="10"/>
      <c r="G32" s="10"/>
    </row>
    <row r="33" spans="1:7" ht="15.4" customHeight="1">
      <c r="A33" s="72"/>
      <c r="B33" s="72"/>
      <c r="C33" s="72"/>
      <c r="D33" s="42"/>
      <c r="E33" s="10"/>
      <c r="F33" s="10"/>
      <c r="G33" s="10"/>
    </row>
    <row r="34" spans="1:7" ht="15.4" customHeight="1">
      <c r="A34" s="72"/>
      <c r="B34" s="72"/>
      <c r="C34" s="72"/>
      <c r="D34" s="42"/>
      <c r="E34" s="10"/>
      <c r="F34" s="10"/>
      <c r="G34" s="10"/>
    </row>
    <row r="35" spans="1:7" ht="15.4" customHeight="1">
      <c r="A35" s="72"/>
      <c r="B35" s="72"/>
      <c r="C35" s="72"/>
      <c r="D35" s="42"/>
      <c r="E35" s="10"/>
      <c r="F35" s="10"/>
      <c r="G35" s="10"/>
    </row>
    <row r="36" spans="1:7" ht="15.4" customHeight="1">
      <c r="A36" s="72"/>
      <c r="B36" s="72"/>
      <c r="C36" s="72"/>
      <c r="D36" s="42"/>
      <c r="E36" s="10"/>
      <c r="F36" s="10"/>
      <c r="G36" s="10"/>
    </row>
  </sheetData>
  <mergeCells count="38">
    <mergeCell ref="E5:E7"/>
    <mergeCell ref="A4:D4"/>
    <mergeCell ref="E4:G4"/>
    <mergeCell ref="A5:C7"/>
    <mergeCell ref="D5:D7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:G2"/>
    <mergeCell ref="A35:C35"/>
    <mergeCell ref="A36:C36"/>
    <mergeCell ref="F5:F7"/>
    <mergeCell ref="G5:G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</mergeCells>
  <phoneticPr fontId="1" type="noConversion"/>
  <pageMargins left="0.75" right="0.75" top="1" bottom="1" header="0.5" footer="0.5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819"/>
  <sheetViews>
    <sheetView workbookViewId="0">
      <selection activeCell="G17" sqref="G17"/>
    </sheetView>
  </sheetViews>
  <sheetFormatPr defaultRowHeight="12.75"/>
  <cols>
    <col min="1" max="1" width="12.85546875" customWidth="1"/>
    <col min="2" max="2" width="15.7109375" customWidth="1"/>
    <col min="3" max="3" width="46" customWidth="1"/>
    <col min="4" max="4" width="28.42578125" style="53" customWidth="1"/>
    <col min="5" max="5" width="9.7109375" customWidth="1"/>
  </cols>
  <sheetData>
    <row r="1" spans="1:4" ht="15">
      <c r="D1" s="54" t="s">
        <v>208</v>
      </c>
    </row>
    <row r="2" spans="1:4" ht="27">
      <c r="A2" s="71" t="s">
        <v>164</v>
      </c>
      <c r="B2" s="71"/>
      <c r="C2" s="71"/>
      <c r="D2" s="71"/>
    </row>
    <row r="3" spans="1:4" ht="18.75" customHeight="1">
      <c r="A3" s="28" t="s">
        <v>156</v>
      </c>
      <c r="D3" s="55" t="s">
        <v>117</v>
      </c>
    </row>
    <row r="4" spans="1:4" ht="15.4" customHeight="1">
      <c r="A4" s="73" t="s">
        <v>104</v>
      </c>
      <c r="B4" s="73" t="s">
        <v>1</v>
      </c>
      <c r="C4" s="73" t="s">
        <v>1</v>
      </c>
      <c r="D4" s="75" t="s">
        <v>191</v>
      </c>
    </row>
    <row r="5" spans="1:4" ht="15.4" customHeight="1">
      <c r="A5" s="73" t="s">
        <v>116</v>
      </c>
      <c r="B5" s="73" t="s">
        <v>1</v>
      </c>
      <c r="C5" s="73" t="s">
        <v>106</v>
      </c>
      <c r="D5" s="75"/>
    </row>
    <row r="6" spans="1:4" ht="13.9" customHeight="1">
      <c r="A6" s="73" t="s">
        <v>1</v>
      </c>
      <c r="B6" s="73" t="s">
        <v>1</v>
      </c>
      <c r="C6" s="73" t="s">
        <v>1</v>
      </c>
      <c r="D6" s="75"/>
    </row>
    <row r="7" spans="1:4" ht="30.75" customHeight="1">
      <c r="A7" s="73" t="s">
        <v>1</v>
      </c>
      <c r="B7" s="73" t="s">
        <v>1</v>
      </c>
      <c r="C7" s="73" t="s">
        <v>1</v>
      </c>
      <c r="D7" s="75"/>
    </row>
    <row r="8" spans="1:4" ht="15.4" customHeight="1">
      <c r="A8" s="73" t="s">
        <v>109</v>
      </c>
      <c r="B8" s="73" t="s">
        <v>110</v>
      </c>
      <c r="C8" s="35" t="s">
        <v>112</v>
      </c>
      <c r="D8" s="56">
        <v>1</v>
      </c>
    </row>
    <row r="9" spans="1:4" ht="15.4" customHeight="1">
      <c r="A9" s="73" t="s">
        <v>1</v>
      </c>
      <c r="B9" s="73" t="s">
        <v>1</v>
      </c>
      <c r="C9" s="35" t="s">
        <v>98</v>
      </c>
      <c r="D9" s="57">
        <f>SUM(D10+D17+D32+D38)</f>
        <v>197.88</v>
      </c>
    </row>
    <row r="10" spans="1:4" ht="15.4" customHeight="1">
      <c r="A10" s="72">
        <v>301</v>
      </c>
      <c r="B10" s="72"/>
      <c r="C10" s="42" t="s">
        <v>118</v>
      </c>
      <c r="D10" s="57">
        <f>SUM(D11:D16)</f>
        <v>136.57999999999998</v>
      </c>
    </row>
    <row r="11" spans="1:4" ht="15.4" customHeight="1">
      <c r="A11" s="72">
        <v>30101</v>
      </c>
      <c r="B11" s="72"/>
      <c r="C11" s="50" t="s">
        <v>247</v>
      </c>
      <c r="D11" s="57">
        <v>15.49</v>
      </c>
    </row>
    <row r="12" spans="1:4" ht="15.4" customHeight="1">
      <c r="A12" s="72">
        <v>30102</v>
      </c>
      <c r="B12" s="72"/>
      <c r="C12" s="50" t="s">
        <v>248</v>
      </c>
      <c r="D12" s="57">
        <v>50</v>
      </c>
    </row>
    <row r="13" spans="1:4" ht="15.4" customHeight="1">
      <c r="A13" s="72">
        <v>30103</v>
      </c>
      <c r="B13" s="72"/>
      <c r="C13" s="50" t="s">
        <v>249</v>
      </c>
      <c r="D13" s="57">
        <v>4.5</v>
      </c>
    </row>
    <row r="14" spans="1:4" ht="15.4" customHeight="1">
      <c r="A14" s="72">
        <v>30104</v>
      </c>
      <c r="B14" s="72" t="s">
        <v>222</v>
      </c>
      <c r="C14" s="50" t="s">
        <v>250</v>
      </c>
      <c r="D14" s="58">
        <v>7.6</v>
      </c>
    </row>
    <row r="15" spans="1:4" ht="15.4" customHeight="1">
      <c r="A15" s="72" t="s">
        <v>223</v>
      </c>
      <c r="B15" s="72" t="s">
        <v>223</v>
      </c>
      <c r="C15" s="50" t="s">
        <v>251</v>
      </c>
      <c r="D15" s="57">
        <v>18</v>
      </c>
    </row>
    <row r="16" spans="1:4" ht="15.4" customHeight="1">
      <c r="A16" s="72" t="s">
        <v>224</v>
      </c>
      <c r="B16" s="72" t="s">
        <v>224</v>
      </c>
      <c r="C16" s="50" t="s">
        <v>252</v>
      </c>
      <c r="D16" s="57">
        <v>40.99</v>
      </c>
    </row>
    <row r="17" spans="1:5" ht="15.4" customHeight="1">
      <c r="A17" s="72" t="s">
        <v>225</v>
      </c>
      <c r="B17" s="72" t="s">
        <v>225</v>
      </c>
      <c r="C17" s="50" t="s">
        <v>253</v>
      </c>
      <c r="D17" s="57">
        <f>SUM(D18:D31)</f>
        <v>30.47</v>
      </c>
    </row>
    <row r="18" spans="1:5" ht="15.4" customHeight="1">
      <c r="A18" s="72" t="s">
        <v>226</v>
      </c>
      <c r="B18" s="72" t="s">
        <v>226</v>
      </c>
      <c r="C18" s="50" t="s">
        <v>254</v>
      </c>
      <c r="D18" s="57">
        <v>4</v>
      </c>
      <c r="E18" s="53"/>
    </row>
    <row r="19" spans="1:5" ht="15.4" customHeight="1">
      <c r="A19" s="72" t="s">
        <v>227</v>
      </c>
      <c r="B19" s="72" t="s">
        <v>227</v>
      </c>
      <c r="C19" s="50" t="s">
        <v>255</v>
      </c>
      <c r="D19" s="57">
        <v>0.5</v>
      </c>
    </row>
    <row r="20" spans="1:5" ht="15.4" customHeight="1">
      <c r="A20" s="72" t="s">
        <v>228</v>
      </c>
      <c r="B20" s="72" t="s">
        <v>228</v>
      </c>
      <c r="C20" s="50" t="s">
        <v>256</v>
      </c>
      <c r="D20" s="57">
        <v>0.02</v>
      </c>
    </row>
    <row r="21" spans="1:5" ht="15.4" customHeight="1">
      <c r="A21" s="72" t="s">
        <v>229</v>
      </c>
      <c r="B21" s="72" t="s">
        <v>229</v>
      </c>
      <c r="C21" s="50" t="s">
        <v>257</v>
      </c>
      <c r="D21" s="57">
        <v>0.3</v>
      </c>
    </row>
    <row r="22" spans="1:5" ht="15.4" customHeight="1">
      <c r="A22" s="72" t="s">
        <v>230</v>
      </c>
      <c r="B22" s="72" t="s">
        <v>230</v>
      </c>
      <c r="C22" s="50" t="s">
        <v>258</v>
      </c>
      <c r="D22" s="58">
        <v>1</v>
      </c>
    </row>
    <row r="23" spans="1:5" ht="15.4" customHeight="1">
      <c r="A23" s="72" t="s">
        <v>231</v>
      </c>
      <c r="B23" s="72" t="s">
        <v>231</v>
      </c>
      <c r="C23" s="50" t="s">
        <v>259</v>
      </c>
      <c r="D23" s="57">
        <v>2</v>
      </c>
    </row>
    <row r="24" spans="1:5" ht="15.4" customHeight="1">
      <c r="A24" s="72" t="s">
        <v>232</v>
      </c>
      <c r="B24" s="72" t="s">
        <v>232</v>
      </c>
      <c r="C24" s="50" t="s">
        <v>260</v>
      </c>
      <c r="D24" s="57">
        <v>0.3</v>
      </c>
    </row>
    <row r="25" spans="1:5" ht="15.4" customHeight="1">
      <c r="A25" s="72" t="s">
        <v>233</v>
      </c>
      <c r="B25" s="72" t="s">
        <v>233</v>
      </c>
      <c r="C25" s="50" t="s">
        <v>261</v>
      </c>
      <c r="D25" s="58">
        <v>2</v>
      </c>
    </row>
    <row r="26" spans="1:5" ht="15.4" customHeight="1">
      <c r="A26" s="72" t="s">
        <v>234</v>
      </c>
      <c r="B26" s="72" t="s">
        <v>234</v>
      </c>
      <c r="C26" s="50" t="s">
        <v>262</v>
      </c>
      <c r="D26" s="57">
        <v>0.1</v>
      </c>
    </row>
    <row r="27" spans="1:5" ht="15.4" customHeight="1">
      <c r="A27" s="72">
        <v>30217</v>
      </c>
      <c r="B27" s="72"/>
      <c r="C27" s="50" t="s">
        <v>275</v>
      </c>
      <c r="D27" s="57">
        <v>2.57</v>
      </c>
    </row>
    <row r="28" spans="1:5" ht="15.4" customHeight="1">
      <c r="A28" s="72" t="s">
        <v>235</v>
      </c>
      <c r="B28" s="72" t="s">
        <v>235</v>
      </c>
      <c r="C28" s="50" t="s">
        <v>263</v>
      </c>
      <c r="D28" s="58">
        <v>10.08</v>
      </c>
    </row>
    <row r="29" spans="1:5" ht="15.4" customHeight="1">
      <c r="A29" s="72">
        <v>30228</v>
      </c>
      <c r="B29" s="72"/>
      <c r="C29" s="50" t="s">
        <v>276</v>
      </c>
      <c r="D29" s="58">
        <v>1.8</v>
      </c>
    </row>
    <row r="30" spans="1:5" ht="15.4" customHeight="1">
      <c r="A30" s="72">
        <v>30231</v>
      </c>
      <c r="B30" s="72" t="s">
        <v>236</v>
      </c>
      <c r="C30" s="50" t="s">
        <v>264</v>
      </c>
      <c r="D30" s="58">
        <v>3.8</v>
      </c>
    </row>
    <row r="31" spans="1:5" ht="15.4" customHeight="1">
      <c r="A31" s="72" t="s">
        <v>237</v>
      </c>
      <c r="B31" s="72" t="s">
        <v>237</v>
      </c>
      <c r="C31" s="50" t="s">
        <v>265</v>
      </c>
      <c r="D31" s="58">
        <v>2</v>
      </c>
    </row>
    <row r="32" spans="1:5" ht="15.4" customHeight="1">
      <c r="A32" s="72" t="s">
        <v>238</v>
      </c>
      <c r="B32" s="72" t="s">
        <v>238</v>
      </c>
      <c r="C32" s="50" t="s">
        <v>266</v>
      </c>
      <c r="D32" s="58">
        <f>SUM(D33:D37)</f>
        <v>19.96</v>
      </c>
    </row>
    <row r="33" spans="1:47" ht="15.4" customHeight="1">
      <c r="A33" s="72" t="s">
        <v>239</v>
      </c>
      <c r="B33" s="72" t="s">
        <v>239</v>
      </c>
      <c r="C33" s="50" t="s">
        <v>267</v>
      </c>
      <c r="D33" s="58">
        <v>2.5</v>
      </c>
    </row>
    <row r="34" spans="1:47" ht="15.4" customHeight="1">
      <c r="A34" s="72" t="s">
        <v>240</v>
      </c>
      <c r="B34" s="72" t="s">
        <v>240</v>
      </c>
      <c r="C34" s="60" t="s">
        <v>268</v>
      </c>
      <c r="D34" s="58">
        <v>0.8</v>
      </c>
    </row>
    <row r="35" spans="1:47" ht="15.4" customHeight="1">
      <c r="A35" s="72" t="s">
        <v>241</v>
      </c>
      <c r="B35" s="72" t="s">
        <v>241</v>
      </c>
      <c r="C35" s="60" t="s">
        <v>269</v>
      </c>
      <c r="D35" s="58">
        <v>5.3</v>
      </c>
    </row>
    <row r="36" spans="1:47" ht="15.4" customHeight="1">
      <c r="A36" s="72" t="s">
        <v>242</v>
      </c>
      <c r="B36" s="72" t="s">
        <v>242</v>
      </c>
      <c r="C36" s="60" t="s">
        <v>270</v>
      </c>
      <c r="D36" s="58">
        <v>8.1</v>
      </c>
    </row>
    <row r="37" spans="1:47" ht="15.4" customHeight="1">
      <c r="A37" s="72" t="s">
        <v>243</v>
      </c>
      <c r="B37" s="72" t="s">
        <v>243</v>
      </c>
      <c r="C37" s="60" t="s">
        <v>271</v>
      </c>
      <c r="D37" s="58">
        <v>3.26</v>
      </c>
    </row>
    <row r="38" spans="1:47" ht="15.4" customHeight="1">
      <c r="A38" s="72" t="s">
        <v>244</v>
      </c>
      <c r="B38" s="72" t="s">
        <v>244</v>
      </c>
      <c r="C38" s="60" t="s">
        <v>272</v>
      </c>
      <c r="D38" s="58">
        <f>SUM(D39:D40)</f>
        <v>10.870000000000001</v>
      </c>
    </row>
    <row r="39" spans="1:47" ht="15.4" customHeight="1">
      <c r="A39" s="72" t="s">
        <v>245</v>
      </c>
      <c r="B39" s="72" t="s">
        <v>245</v>
      </c>
      <c r="C39" s="60" t="s">
        <v>273</v>
      </c>
      <c r="D39" s="58">
        <v>4</v>
      </c>
    </row>
    <row r="40" spans="1:47" ht="15.4" customHeight="1">
      <c r="A40" s="72" t="s">
        <v>246</v>
      </c>
      <c r="B40" s="72" t="s">
        <v>246</v>
      </c>
      <c r="C40" s="60" t="s">
        <v>274</v>
      </c>
      <c r="D40" s="58">
        <v>6.87</v>
      </c>
    </row>
    <row r="41" spans="1:47">
      <c r="A41" s="61"/>
      <c r="B41" s="61"/>
      <c r="C41" s="61"/>
      <c r="D41" s="62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</row>
    <row r="42" spans="1:47">
      <c r="A42" s="61"/>
      <c r="B42" s="61"/>
      <c r="C42" s="61"/>
      <c r="D42" s="62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</row>
    <row r="43" spans="1:47">
      <c r="A43" s="61"/>
      <c r="B43" s="61"/>
      <c r="C43" s="61"/>
      <c r="D43" s="62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</row>
    <row r="44" spans="1:47">
      <c r="A44" s="61"/>
      <c r="B44" s="61"/>
      <c r="C44" s="61"/>
      <c r="D44" s="62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</row>
    <row r="45" spans="1:47">
      <c r="A45" s="61"/>
      <c r="B45" s="61"/>
      <c r="C45" s="61"/>
      <c r="D45" s="62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</row>
    <row r="46" spans="1:47">
      <c r="A46" s="61"/>
      <c r="B46" s="61"/>
      <c r="C46" s="61"/>
      <c r="D46" s="62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</row>
    <row r="47" spans="1:47">
      <c r="A47" s="61"/>
      <c r="B47" s="61"/>
      <c r="C47" s="61"/>
      <c r="D47" s="62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</row>
    <row r="48" spans="1:47">
      <c r="A48" s="61"/>
      <c r="B48" s="61"/>
      <c r="C48" s="61"/>
      <c r="D48" s="62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</row>
    <row r="49" spans="1:47">
      <c r="A49" s="61"/>
      <c r="B49" s="61"/>
      <c r="C49" s="61"/>
      <c r="D49" s="62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</row>
    <row r="50" spans="1:47">
      <c r="A50" s="61"/>
      <c r="B50" s="61"/>
      <c r="C50" s="61"/>
      <c r="D50" s="62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</row>
    <row r="51" spans="1:47">
      <c r="A51" s="61"/>
      <c r="B51" s="61"/>
      <c r="C51" s="61"/>
      <c r="D51" s="62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</row>
    <row r="52" spans="1:47">
      <c r="A52" s="61"/>
      <c r="B52" s="61"/>
      <c r="C52" s="61"/>
      <c r="D52" s="62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</row>
    <row r="53" spans="1:47">
      <c r="A53" s="61"/>
      <c r="B53" s="61"/>
      <c r="C53" s="61"/>
      <c r="D53" s="62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</row>
    <row r="54" spans="1:47">
      <c r="A54" s="61"/>
      <c r="B54" s="61"/>
      <c r="C54" s="61"/>
      <c r="D54" s="6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</row>
    <row r="55" spans="1:47">
      <c r="A55" s="61"/>
      <c r="B55" s="61"/>
      <c r="C55" s="61"/>
      <c r="D55" s="62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</row>
    <row r="56" spans="1:47">
      <c r="A56" s="61"/>
      <c r="B56" s="61"/>
      <c r="C56" s="61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</row>
    <row r="57" spans="1:47">
      <c r="A57" s="61"/>
      <c r="B57" s="61"/>
      <c r="C57" s="61"/>
      <c r="D57" s="62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</row>
    <row r="58" spans="1:47">
      <c r="A58" s="61"/>
      <c r="B58" s="61"/>
      <c r="C58" s="61"/>
      <c r="D58" s="62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</row>
    <row r="59" spans="1:47">
      <c r="A59" s="61"/>
      <c r="B59" s="61"/>
      <c r="C59" s="61"/>
      <c r="D59" s="62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</row>
    <row r="60" spans="1:47">
      <c r="A60" s="61"/>
      <c r="B60" s="61"/>
      <c r="C60" s="61"/>
      <c r="D60" s="62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</row>
    <row r="61" spans="1:47">
      <c r="A61" s="61"/>
      <c r="B61" s="61"/>
      <c r="C61" s="61"/>
      <c r="D61" s="62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</row>
    <row r="62" spans="1:47">
      <c r="A62" s="61"/>
      <c r="B62" s="61"/>
      <c r="C62" s="61"/>
      <c r="D62" s="62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</row>
    <row r="63" spans="1:47">
      <c r="A63" s="61"/>
      <c r="B63" s="61"/>
      <c r="C63" s="61"/>
      <c r="D63" s="62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</row>
    <row r="64" spans="1:47">
      <c r="A64" s="61"/>
      <c r="B64" s="61"/>
      <c r="C64" s="61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</row>
    <row r="65" spans="1:47">
      <c r="A65" s="61"/>
      <c r="B65" s="61"/>
      <c r="C65" s="61"/>
      <c r="D65" s="62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</row>
    <row r="66" spans="1:47">
      <c r="A66" s="61"/>
      <c r="B66" s="61"/>
      <c r="C66" s="61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</row>
    <row r="67" spans="1:47">
      <c r="A67" s="61"/>
      <c r="B67" s="61"/>
      <c r="C67" s="61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</row>
    <row r="68" spans="1:47">
      <c r="A68" s="61"/>
      <c r="B68" s="61"/>
      <c r="C68" s="61"/>
      <c r="D68" s="62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</row>
    <row r="69" spans="1:47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</row>
    <row r="70" spans="1:47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</row>
    <row r="71" spans="1:47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</row>
    <row r="72" spans="1:47">
      <c r="A72" s="61"/>
      <c r="B72" s="61"/>
      <c r="C72" s="61"/>
      <c r="D72" s="62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</row>
    <row r="73" spans="1:47">
      <c r="A73" s="61"/>
      <c r="B73" s="61"/>
      <c r="C73" s="61"/>
      <c r="D73" s="62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</row>
    <row r="74" spans="1:47">
      <c r="A74" s="61"/>
      <c r="B74" s="61"/>
      <c r="C74" s="61"/>
      <c r="D74" s="62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</row>
    <row r="75" spans="1:47">
      <c r="A75" s="61"/>
      <c r="B75" s="61"/>
      <c r="C75" s="61"/>
      <c r="D75" s="62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</row>
    <row r="76" spans="1:47">
      <c r="A76" s="61"/>
      <c r="B76" s="61"/>
      <c r="C76" s="61"/>
      <c r="D76" s="62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</row>
    <row r="77" spans="1:47">
      <c r="A77" s="61"/>
      <c r="B77" s="61"/>
      <c r="C77" s="61"/>
      <c r="D77" s="62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</row>
    <row r="78" spans="1:47">
      <c r="A78" s="61"/>
      <c r="B78" s="61"/>
      <c r="C78" s="61"/>
      <c r="D78" s="62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</row>
    <row r="79" spans="1:47">
      <c r="A79" s="61"/>
      <c r="B79" s="61"/>
      <c r="C79" s="61"/>
      <c r="D79" s="62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</row>
    <row r="80" spans="1:47">
      <c r="A80" s="61"/>
      <c r="B80" s="61"/>
      <c r="C80" s="61"/>
      <c r="D80" s="62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</row>
    <row r="81" spans="1:47">
      <c r="A81" s="61"/>
      <c r="B81" s="61"/>
      <c r="C81" s="61"/>
      <c r="D81" s="62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</row>
    <row r="82" spans="1:47">
      <c r="A82" s="61"/>
      <c r="B82" s="61"/>
      <c r="C82" s="61"/>
      <c r="D82" s="62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</row>
    <row r="83" spans="1:47">
      <c r="A83" s="61"/>
      <c r="B83" s="61"/>
      <c r="C83" s="61"/>
      <c r="D83" s="62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</row>
    <row r="84" spans="1:47">
      <c r="A84" s="61"/>
      <c r="B84" s="61"/>
      <c r="C84" s="61"/>
      <c r="D84" s="62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</row>
    <row r="85" spans="1:47">
      <c r="A85" s="61"/>
      <c r="B85" s="61"/>
      <c r="C85" s="61"/>
      <c r="D85" s="62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</row>
    <row r="86" spans="1:47">
      <c r="A86" s="61"/>
      <c r="B86" s="61"/>
      <c r="C86" s="61"/>
      <c r="D86" s="62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</row>
    <row r="87" spans="1:47">
      <c r="A87" s="61"/>
      <c r="B87" s="61"/>
      <c r="C87" s="61"/>
      <c r="D87" s="62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</row>
    <row r="88" spans="1:47">
      <c r="A88" s="61"/>
      <c r="B88" s="61"/>
      <c r="C88" s="61"/>
      <c r="D88" s="62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</row>
    <row r="89" spans="1:47">
      <c r="A89" s="61"/>
      <c r="B89" s="61"/>
      <c r="C89" s="61"/>
      <c r="D89" s="62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</row>
    <row r="90" spans="1:47">
      <c r="A90" s="61"/>
      <c r="B90" s="61"/>
      <c r="C90" s="61"/>
      <c r="D90" s="62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</row>
    <row r="91" spans="1:47">
      <c r="A91" s="61"/>
      <c r="B91" s="61"/>
      <c r="C91" s="61"/>
      <c r="D91" s="62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</row>
    <row r="92" spans="1:47">
      <c r="A92" s="61"/>
      <c r="B92" s="61"/>
      <c r="C92" s="61"/>
      <c r="D92" s="62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</row>
    <row r="93" spans="1:47">
      <c r="A93" s="61"/>
      <c r="B93" s="61"/>
      <c r="C93" s="61"/>
      <c r="D93" s="62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</row>
    <row r="94" spans="1:47">
      <c r="A94" s="61"/>
      <c r="B94" s="61"/>
      <c r="C94" s="61"/>
      <c r="D94" s="62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</row>
    <row r="95" spans="1:47">
      <c r="A95" s="61"/>
      <c r="B95" s="61"/>
      <c r="C95" s="61"/>
      <c r="D95" s="62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</row>
    <row r="96" spans="1:47">
      <c r="A96" s="61"/>
      <c r="B96" s="61"/>
      <c r="C96" s="61"/>
      <c r="D96" s="62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</row>
    <row r="97" spans="1:47">
      <c r="A97" s="61"/>
      <c r="B97" s="61"/>
      <c r="C97" s="61"/>
      <c r="D97" s="62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</row>
    <row r="98" spans="1:47">
      <c r="A98" s="61"/>
      <c r="B98" s="61"/>
      <c r="C98" s="61"/>
      <c r="D98" s="62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</row>
    <row r="99" spans="1:47">
      <c r="A99" s="61"/>
      <c r="B99" s="61"/>
      <c r="C99" s="61"/>
      <c r="D99" s="62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</row>
    <row r="100" spans="1:47">
      <c r="A100" s="61"/>
      <c r="B100" s="61"/>
      <c r="C100" s="61"/>
      <c r="D100" s="62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</row>
    <row r="101" spans="1:47">
      <c r="A101" s="61"/>
      <c r="B101" s="61"/>
      <c r="C101" s="61"/>
      <c r="D101" s="62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</row>
    <row r="102" spans="1:47">
      <c r="A102" s="61"/>
      <c r="B102" s="61"/>
      <c r="C102" s="61"/>
      <c r="D102" s="62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</row>
    <row r="103" spans="1:47">
      <c r="A103" s="61"/>
      <c r="B103" s="61"/>
      <c r="C103" s="61"/>
      <c r="D103" s="62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</row>
    <row r="104" spans="1:47">
      <c r="A104" s="61"/>
      <c r="B104" s="61"/>
      <c r="C104" s="61"/>
      <c r="D104" s="62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</row>
    <row r="105" spans="1:47">
      <c r="A105" s="61"/>
      <c r="B105" s="61"/>
      <c r="C105" s="61"/>
      <c r="D105" s="62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</row>
    <row r="106" spans="1:47">
      <c r="A106" s="61"/>
      <c r="B106" s="61"/>
      <c r="C106" s="61"/>
      <c r="D106" s="62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</row>
    <row r="107" spans="1:47">
      <c r="A107" s="61"/>
      <c r="B107" s="61"/>
      <c r="C107" s="61"/>
      <c r="D107" s="62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</row>
    <row r="108" spans="1:47">
      <c r="A108" s="61"/>
      <c r="B108" s="61"/>
      <c r="C108" s="61"/>
      <c r="D108" s="62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</row>
    <row r="109" spans="1:47">
      <c r="A109" s="61"/>
      <c r="B109" s="61"/>
      <c r="C109" s="61"/>
      <c r="D109" s="62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</row>
    <row r="110" spans="1:47">
      <c r="A110" s="61"/>
      <c r="B110" s="61"/>
      <c r="C110" s="61"/>
      <c r="D110" s="62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</row>
    <row r="111" spans="1:47">
      <c r="A111" s="61"/>
      <c r="B111" s="61"/>
      <c r="C111" s="61"/>
      <c r="D111" s="62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</row>
    <row r="112" spans="1:47">
      <c r="A112" s="61"/>
      <c r="B112" s="61"/>
      <c r="C112" s="61"/>
      <c r="D112" s="62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</row>
    <row r="113" spans="1:47">
      <c r="A113" s="61"/>
      <c r="B113" s="61"/>
      <c r="C113" s="61"/>
      <c r="D113" s="62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</row>
    <row r="114" spans="1:47">
      <c r="A114" s="61"/>
      <c r="B114" s="61"/>
      <c r="C114" s="61"/>
      <c r="D114" s="62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</row>
    <row r="115" spans="1:47">
      <c r="A115" s="61"/>
      <c r="B115" s="61"/>
      <c r="C115" s="61"/>
      <c r="D115" s="62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</row>
    <row r="116" spans="1:47">
      <c r="A116" s="61"/>
      <c r="B116" s="61"/>
      <c r="C116" s="61"/>
      <c r="D116" s="62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</row>
    <row r="117" spans="1:47">
      <c r="A117" s="61"/>
      <c r="B117" s="61"/>
      <c r="C117" s="61"/>
      <c r="D117" s="62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</row>
    <row r="118" spans="1:47">
      <c r="A118" s="61"/>
      <c r="B118" s="61"/>
      <c r="C118" s="61"/>
      <c r="D118" s="62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</row>
    <row r="119" spans="1:47">
      <c r="A119" s="61"/>
      <c r="B119" s="61"/>
      <c r="C119" s="61"/>
      <c r="D119" s="62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</row>
    <row r="120" spans="1:47">
      <c r="A120" s="61"/>
      <c r="B120" s="61"/>
      <c r="C120" s="61"/>
      <c r="D120" s="62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</row>
    <row r="121" spans="1:47">
      <c r="A121" s="61"/>
      <c r="B121" s="61"/>
      <c r="C121" s="61"/>
      <c r="D121" s="62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</row>
    <row r="122" spans="1:47">
      <c r="A122" s="61"/>
      <c r="B122" s="61"/>
      <c r="C122" s="61"/>
      <c r="D122" s="62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</row>
    <row r="123" spans="1:47">
      <c r="A123" s="61"/>
      <c r="B123" s="61"/>
      <c r="C123" s="61"/>
      <c r="D123" s="62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</row>
    <row r="124" spans="1:47">
      <c r="A124" s="61"/>
      <c r="B124" s="61"/>
      <c r="C124" s="61"/>
      <c r="D124" s="62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</row>
    <row r="125" spans="1:47">
      <c r="A125" s="61"/>
      <c r="B125" s="61"/>
      <c r="C125" s="61"/>
      <c r="D125" s="62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</row>
    <row r="126" spans="1:47">
      <c r="A126" s="61"/>
      <c r="B126" s="61"/>
      <c r="C126" s="61"/>
      <c r="D126" s="62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</row>
    <row r="127" spans="1:47">
      <c r="A127" s="61"/>
      <c r="B127" s="61"/>
      <c r="C127" s="61"/>
      <c r="D127" s="62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</row>
    <row r="128" spans="1:47">
      <c r="A128" s="61"/>
      <c r="B128" s="61"/>
      <c r="C128" s="61"/>
      <c r="D128" s="62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</row>
    <row r="129" spans="1:47">
      <c r="A129" s="61"/>
      <c r="B129" s="61"/>
      <c r="C129" s="61"/>
      <c r="D129" s="62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</row>
    <row r="130" spans="1:47">
      <c r="A130" s="61"/>
      <c r="B130" s="61"/>
      <c r="C130" s="61"/>
      <c r="D130" s="62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</row>
    <row r="131" spans="1:47">
      <c r="A131" s="61"/>
      <c r="B131" s="61"/>
      <c r="C131" s="61"/>
      <c r="D131" s="62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</row>
    <row r="132" spans="1:47">
      <c r="A132" s="61"/>
      <c r="B132" s="61"/>
      <c r="C132" s="61"/>
      <c r="D132" s="62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</row>
    <row r="133" spans="1:47">
      <c r="A133" s="61"/>
      <c r="B133" s="61"/>
      <c r="C133" s="61"/>
      <c r="D133" s="62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</row>
    <row r="134" spans="1:47">
      <c r="A134" s="61"/>
      <c r="B134" s="61"/>
      <c r="C134" s="61"/>
      <c r="D134" s="62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</row>
    <row r="135" spans="1:47">
      <c r="A135" s="61"/>
      <c r="B135" s="61"/>
      <c r="C135" s="61"/>
      <c r="D135" s="62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</row>
    <row r="136" spans="1:47">
      <c r="A136" s="61"/>
      <c r="B136" s="61"/>
      <c r="C136" s="61"/>
      <c r="D136" s="62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</row>
    <row r="137" spans="1:47">
      <c r="A137" s="61"/>
      <c r="B137" s="61"/>
      <c r="C137" s="61"/>
      <c r="D137" s="62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</row>
    <row r="138" spans="1:47">
      <c r="A138" s="61"/>
      <c r="B138" s="61"/>
      <c r="C138" s="61"/>
      <c r="D138" s="62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</row>
    <row r="139" spans="1:47">
      <c r="A139" s="61"/>
      <c r="B139" s="61"/>
      <c r="C139" s="61"/>
      <c r="D139" s="62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</row>
    <row r="140" spans="1:47">
      <c r="A140" s="61"/>
      <c r="B140" s="61"/>
      <c r="C140" s="61"/>
      <c r="D140" s="62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</row>
    <row r="141" spans="1:47">
      <c r="A141" s="61"/>
      <c r="B141" s="61"/>
      <c r="C141" s="61"/>
      <c r="D141" s="62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</row>
    <row r="142" spans="1:47">
      <c r="A142" s="61"/>
      <c r="B142" s="61"/>
      <c r="C142" s="61"/>
      <c r="D142" s="62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</row>
    <row r="143" spans="1:47">
      <c r="A143" s="61"/>
      <c r="B143" s="61"/>
      <c r="C143" s="61"/>
      <c r="D143" s="62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</row>
    <row r="144" spans="1:47">
      <c r="A144" s="61"/>
      <c r="B144" s="61"/>
      <c r="C144" s="61"/>
      <c r="D144" s="62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</row>
    <row r="145" spans="1:47">
      <c r="A145" s="61"/>
      <c r="B145" s="61"/>
      <c r="C145" s="61"/>
      <c r="D145" s="62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</row>
    <row r="146" spans="1:47">
      <c r="A146" s="61"/>
      <c r="B146" s="61"/>
      <c r="C146" s="61"/>
      <c r="D146" s="62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</row>
    <row r="147" spans="1:47">
      <c r="A147" s="61"/>
      <c r="B147" s="61"/>
      <c r="C147" s="61"/>
      <c r="D147" s="62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</row>
    <row r="148" spans="1:47">
      <c r="A148" s="61"/>
      <c r="B148" s="61"/>
      <c r="C148" s="61"/>
      <c r="D148" s="62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</row>
    <row r="149" spans="1:47">
      <c r="A149" s="61"/>
      <c r="B149" s="61"/>
      <c r="C149" s="61"/>
      <c r="D149" s="62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</row>
    <row r="150" spans="1:47">
      <c r="A150" s="61"/>
      <c r="B150" s="61"/>
      <c r="C150" s="61"/>
      <c r="D150" s="62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</row>
    <row r="151" spans="1:47">
      <c r="A151" s="61"/>
      <c r="B151" s="61"/>
      <c r="C151" s="61"/>
      <c r="D151" s="62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</row>
    <row r="152" spans="1:47">
      <c r="A152" s="61"/>
      <c r="B152" s="61"/>
      <c r="C152" s="61"/>
      <c r="D152" s="62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</row>
    <row r="153" spans="1:47">
      <c r="A153" s="61"/>
      <c r="B153" s="61"/>
      <c r="C153" s="61"/>
      <c r="D153" s="62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</row>
    <row r="154" spans="1:47">
      <c r="A154" s="61"/>
      <c r="B154" s="61"/>
      <c r="C154" s="61"/>
      <c r="D154" s="62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</row>
    <row r="155" spans="1:47">
      <c r="A155" s="61"/>
      <c r="B155" s="61"/>
      <c r="C155" s="61"/>
      <c r="D155" s="62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</row>
    <row r="156" spans="1:47">
      <c r="A156" s="61"/>
      <c r="B156" s="61"/>
      <c r="C156" s="61"/>
      <c r="D156" s="62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</row>
    <row r="157" spans="1:47">
      <c r="A157" s="61"/>
      <c r="B157" s="61"/>
      <c r="C157" s="61"/>
      <c r="D157" s="62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</row>
    <row r="158" spans="1:47">
      <c r="A158" s="61"/>
      <c r="B158" s="61"/>
      <c r="C158" s="61"/>
      <c r="D158" s="62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</row>
    <row r="159" spans="1:47">
      <c r="A159" s="61"/>
      <c r="B159" s="61"/>
      <c r="C159" s="61"/>
      <c r="D159" s="62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</row>
    <row r="160" spans="1:47">
      <c r="A160" s="61"/>
      <c r="B160" s="61"/>
      <c r="C160" s="61"/>
      <c r="D160" s="62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</row>
    <row r="161" spans="1:47">
      <c r="A161" s="61"/>
      <c r="B161" s="61"/>
      <c r="C161" s="61"/>
      <c r="D161" s="62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</row>
    <row r="162" spans="1:47">
      <c r="A162" s="61"/>
      <c r="B162" s="61"/>
      <c r="C162" s="61"/>
      <c r="D162" s="62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</row>
    <row r="163" spans="1:47">
      <c r="A163" s="61"/>
      <c r="B163" s="61"/>
      <c r="C163" s="61"/>
      <c r="D163" s="62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</row>
    <row r="164" spans="1:47">
      <c r="A164" s="61"/>
      <c r="B164" s="61"/>
      <c r="C164" s="61"/>
      <c r="D164" s="62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</row>
    <row r="165" spans="1:47">
      <c r="A165" s="61"/>
      <c r="B165" s="61"/>
      <c r="C165" s="61"/>
      <c r="D165" s="62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</row>
    <row r="166" spans="1:47">
      <c r="A166" s="61"/>
      <c r="B166" s="61"/>
      <c r="C166" s="61"/>
      <c r="D166" s="62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</row>
    <row r="167" spans="1:47">
      <c r="A167" s="61"/>
      <c r="B167" s="61"/>
      <c r="C167" s="61"/>
      <c r="D167" s="62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</row>
    <row r="168" spans="1:47">
      <c r="A168" s="61"/>
      <c r="B168" s="61"/>
      <c r="C168" s="61"/>
      <c r="D168" s="62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</row>
    <row r="169" spans="1:47">
      <c r="A169" s="61"/>
      <c r="B169" s="61"/>
      <c r="C169" s="61"/>
      <c r="D169" s="62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</row>
    <row r="170" spans="1:47">
      <c r="A170" s="61"/>
      <c r="B170" s="61"/>
      <c r="C170" s="61"/>
      <c r="D170" s="62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</row>
    <row r="171" spans="1:47">
      <c r="A171" s="61"/>
      <c r="B171" s="61"/>
      <c r="C171" s="61"/>
      <c r="D171" s="62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</row>
    <row r="172" spans="1:47">
      <c r="A172" s="61"/>
      <c r="B172" s="61"/>
      <c r="C172" s="61"/>
      <c r="D172" s="62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</row>
    <row r="173" spans="1:47">
      <c r="A173" s="61"/>
      <c r="B173" s="61"/>
      <c r="C173" s="61"/>
      <c r="D173" s="62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</row>
    <row r="174" spans="1:47">
      <c r="A174" s="61"/>
      <c r="B174" s="61"/>
      <c r="C174" s="61"/>
      <c r="D174" s="62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</row>
    <row r="175" spans="1:47">
      <c r="A175" s="61"/>
      <c r="B175" s="61"/>
      <c r="C175" s="61"/>
      <c r="D175" s="62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</row>
    <row r="176" spans="1:47">
      <c r="A176" s="61"/>
      <c r="B176" s="61"/>
      <c r="C176" s="61"/>
      <c r="D176" s="62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</row>
    <row r="177" spans="1:47">
      <c r="A177" s="61"/>
      <c r="B177" s="61"/>
      <c r="C177" s="61"/>
      <c r="D177" s="62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</row>
    <row r="178" spans="1:47">
      <c r="A178" s="61"/>
      <c r="B178" s="61"/>
      <c r="C178" s="61"/>
      <c r="D178" s="62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</row>
    <row r="179" spans="1:47">
      <c r="A179" s="61"/>
      <c r="B179" s="61"/>
      <c r="C179" s="61"/>
      <c r="D179" s="62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</row>
    <row r="180" spans="1:47">
      <c r="A180" s="61"/>
      <c r="B180" s="61"/>
      <c r="C180" s="61"/>
      <c r="D180" s="62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</row>
    <row r="181" spans="1:47">
      <c r="A181" s="61"/>
      <c r="B181" s="61"/>
      <c r="C181" s="61"/>
      <c r="D181" s="62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</row>
    <row r="182" spans="1:47">
      <c r="A182" s="61"/>
      <c r="B182" s="61"/>
      <c r="C182" s="61"/>
      <c r="D182" s="62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</row>
    <row r="183" spans="1:47">
      <c r="A183" s="61"/>
      <c r="B183" s="61"/>
      <c r="C183" s="61"/>
      <c r="D183" s="62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</row>
    <row r="184" spans="1:47">
      <c r="A184" s="61"/>
      <c r="B184" s="61"/>
      <c r="C184" s="61"/>
      <c r="D184" s="62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</row>
    <row r="185" spans="1:47">
      <c r="A185" s="61"/>
      <c r="B185" s="61"/>
      <c r="C185" s="61"/>
      <c r="D185" s="62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</row>
    <row r="186" spans="1:47">
      <c r="A186" s="61"/>
      <c r="B186" s="61"/>
      <c r="C186" s="61"/>
      <c r="D186" s="62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</row>
    <row r="187" spans="1:47">
      <c r="A187" s="61"/>
      <c r="B187" s="61"/>
      <c r="C187" s="61"/>
      <c r="D187" s="62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</row>
    <row r="188" spans="1:47">
      <c r="A188" s="61"/>
      <c r="B188" s="61"/>
      <c r="C188" s="61"/>
      <c r="D188" s="62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</row>
    <row r="189" spans="1:47">
      <c r="A189" s="61"/>
      <c r="B189" s="61"/>
      <c r="C189" s="61"/>
      <c r="D189" s="62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</row>
    <row r="190" spans="1:47">
      <c r="A190" s="61"/>
      <c r="B190" s="61"/>
      <c r="C190" s="61"/>
      <c r="D190" s="62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</row>
    <row r="191" spans="1:47">
      <c r="A191" s="61"/>
      <c r="B191" s="61"/>
      <c r="C191" s="61"/>
      <c r="D191" s="62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</row>
    <row r="192" spans="1:47">
      <c r="A192" s="61"/>
      <c r="B192" s="61"/>
      <c r="C192" s="61"/>
      <c r="D192" s="62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</row>
    <row r="193" spans="1:47">
      <c r="A193" s="61"/>
      <c r="B193" s="61"/>
      <c r="C193" s="61"/>
      <c r="D193" s="62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</row>
    <row r="194" spans="1:47">
      <c r="A194" s="61"/>
      <c r="B194" s="61"/>
      <c r="C194" s="61"/>
      <c r="D194" s="62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</row>
    <row r="195" spans="1:47">
      <c r="A195" s="61"/>
      <c r="B195" s="61"/>
      <c r="C195" s="61"/>
      <c r="D195" s="62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</row>
    <row r="196" spans="1:47">
      <c r="A196" s="61"/>
      <c r="B196" s="61"/>
      <c r="C196" s="61"/>
      <c r="D196" s="62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</row>
    <row r="197" spans="1:47">
      <c r="A197" s="61"/>
      <c r="B197" s="61"/>
      <c r="C197" s="61"/>
      <c r="D197" s="62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</row>
    <row r="198" spans="1:47">
      <c r="A198" s="61"/>
      <c r="B198" s="61"/>
      <c r="C198" s="61"/>
      <c r="D198" s="62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</row>
    <row r="199" spans="1:47">
      <c r="A199" s="61"/>
      <c r="B199" s="61"/>
      <c r="C199" s="61"/>
      <c r="D199" s="62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</row>
    <row r="200" spans="1:47">
      <c r="A200" s="61"/>
      <c r="B200" s="61"/>
      <c r="C200" s="61"/>
      <c r="D200" s="62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</row>
    <row r="201" spans="1:47">
      <c r="A201" s="61"/>
      <c r="B201" s="61"/>
      <c r="C201" s="61"/>
      <c r="D201" s="62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</row>
    <row r="202" spans="1:47">
      <c r="A202" s="61"/>
      <c r="B202" s="61"/>
      <c r="C202" s="61"/>
      <c r="D202" s="62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</row>
    <row r="203" spans="1:47">
      <c r="A203" s="61"/>
      <c r="B203" s="61"/>
      <c r="C203" s="61"/>
      <c r="D203" s="62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</row>
    <row r="204" spans="1:47">
      <c r="A204" s="61"/>
      <c r="B204" s="61"/>
      <c r="C204" s="61"/>
      <c r="D204" s="62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</row>
    <row r="205" spans="1:47">
      <c r="A205" s="61"/>
      <c r="B205" s="61"/>
      <c r="C205" s="61"/>
      <c r="D205" s="62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</row>
    <row r="206" spans="1:47">
      <c r="A206" s="61"/>
      <c r="B206" s="61"/>
      <c r="C206" s="61"/>
      <c r="D206" s="62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</row>
    <row r="207" spans="1:47">
      <c r="A207" s="61"/>
      <c r="B207" s="61"/>
      <c r="C207" s="61"/>
      <c r="D207" s="62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</row>
    <row r="208" spans="1:47">
      <c r="A208" s="61"/>
      <c r="B208" s="61"/>
      <c r="C208" s="61"/>
      <c r="D208" s="62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</row>
    <row r="209" spans="1:47">
      <c r="A209" s="61"/>
      <c r="B209" s="61"/>
      <c r="C209" s="61"/>
      <c r="D209" s="62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</row>
    <row r="210" spans="1:47">
      <c r="A210" s="61"/>
      <c r="B210" s="61"/>
      <c r="C210" s="61"/>
      <c r="D210" s="62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</row>
    <row r="211" spans="1:47">
      <c r="A211" s="61"/>
      <c r="B211" s="61"/>
      <c r="C211" s="61"/>
      <c r="D211" s="62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</row>
    <row r="212" spans="1:47">
      <c r="A212" s="61"/>
      <c r="B212" s="61"/>
      <c r="C212" s="61"/>
      <c r="D212" s="62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</row>
    <row r="213" spans="1:47">
      <c r="A213" s="61"/>
      <c r="B213" s="61"/>
      <c r="C213" s="61"/>
      <c r="D213" s="62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</row>
    <row r="214" spans="1:47">
      <c r="A214" s="61"/>
      <c r="B214" s="61"/>
      <c r="C214" s="61"/>
      <c r="D214" s="62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</row>
    <row r="215" spans="1:47">
      <c r="A215" s="61"/>
      <c r="B215" s="61"/>
      <c r="C215" s="61"/>
      <c r="D215" s="62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</row>
    <row r="216" spans="1:47">
      <c r="A216" s="61"/>
      <c r="B216" s="61"/>
      <c r="C216" s="61"/>
      <c r="D216" s="62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</row>
    <row r="217" spans="1:47">
      <c r="A217" s="61"/>
      <c r="B217" s="61"/>
      <c r="C217" s="61"/>
      <c r="D217" s="62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</row>
    <row r="218" spans="1:47">
      <c r="A218" s="61"/>
      <c r="B218" s="61"/>
      <c r="C218" s="61"/>
      <c r="D218" s="62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</row>
    <row r="219" spans="1:47">
      <c r="A219" s="61"/>
      <c r="B219" s="61"/>
      <c r="C219" s="61"/>
      <c r="D219" s="62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</row>
    <row r="220" spans="1:47">
      <c r="A220" s="61"/>
      <c r="B220" s="61"/>
      <c r="C220" s="61"/>
      <c r="D220" s="62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</row>
    <row r="221" spans="1:47">
      <c r="A221" s="61"/>
      <c r="B221" s="61"/>
      <c r="C221" s="61"/>
      <c r="D221" s="62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</row>
    <row r="222" spans="1:47">
      <c r="A222" s="61"/>
      <c r="B222" s="61"/>
      <c r="C222" s="61"/>
      <c r="D222" s="62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</row>
    <row r="223" spans="1:47">
      <c r="A223" s="61"/>
      <c r="B223" s="61"/>
      <c r="C223" s="61"/>
      <c r="D223" s="62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</row>
    <row r="224" spans="1:47">
      <c r="A224" s="61"/>
      <c r="B224" s="61"/>
      <c r="C224" s="61"/>
      <c r="D224" s="62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</row>
    <row r="225" spans="1:47">
      <c r="A225" s="61"/>
      <c r="B225" s="61"/>
      <c r="C225" s="61"/>
      <c r="D225" s="62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</row>
    <row r="226" spans="1:47">
      <c r="A226" s="61"/>
      <c r="B226" s="61"/>
      <c r="C226" s="61"/>
      <c r="D226" s="62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</row>
    <row r="227" spans="1:47">
      <c r="A227" s="61"/>
      <c r="B227" s="61"/>
      <c r="C227" s="61"/>
      <c r="D227" s="62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</row>
    <row r="228" spans="1:47">
      <c r="A228" s="61"/>
      <c r="B228" s="61"/>
      <c r="C228" s="61"/>
      <c r="D228" s="62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</row>
    <row r="229" spans="1:47">
      <c r="A229" s="61"/>
      <c r="B229" s="61"/>
      <c r="C229" s="61"/>
      <c r="D229" s="62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</row>
    <row r="230" spans="1:47">
      <c r="A230" s="61"/>
      <c r="B230" s="61"/>
      <c r="C230" s="61"/>
      <c r="D230" s="62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</row>
    <row r="231" spans="1:47">
      <c r="A231" s="61"/>
      <c r="B231" s="61"/>
      <c r="C231" s="61"/>
      <c r="D231" s="62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</row>
    <row r="232" spans="1:47">
      <c r="A232" s="61"/>
      <c r="B232" s="61"/>
      <c r="C232" s="61"/>
      <c r="D232" s="62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</row>
    <row r="233" spans="1:47">
      <c r="A233" s="61"/>
      <c r="B233" s="61"/>
      <c r="C233" s="61"/>
      <c r="D233" s="62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</row>
    <row r="234" spans="1:47">
      <c r="A234" s="61"/>
      <c r="B234" s="61"/>
      <c r="C234" s="61"/>
      <c r="D234" s="62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</row>
    <row r="235" spans="1:47">
      <c r="A235" s="61"/>
      <c r="B235" s="61"/>
      <c r="C235" s="61"/>
      <c r="D235" s="62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</row>
    <row r="236" spans="1:47">
      <c r="A236" s="61"/>
      <c r="B236" s="61"/>
      <c r="C236" s="61"/>
      <c r="D236" s="62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</row>
    <row r="237" spans="1:47">
      <c r="A237" s="61"/>
      <c r="B237" s="61"/>
      <c r="C237" s="61"/>
      <c r="D237" s="62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</row>
    <row r="238" spans="1:47">
      <c r="A238" s="61"/>
      <c r="B238" s="61"/>
      <c r="C238" s="61"/>
      <c r="D238" s="62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</row>
    <row r="239" spans="1:47">
      <c r="A239" s="61"/>
      <c r="B239" s="61"/>
      <c r="C239" s="61"/>
      <c r="D239" s="62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</row>
    <row r="240" spans="1:47">
      <c r="A240" s="61"/>
      <c r="B240" s="61"/>
      <c r="C240" s="61"/>
      <c r="D240" s="62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</row>
    <row r="241" spans="1:47">
      <c r="A241" s="61"/>
      <c r="B241" s="61"/>
      <c r="C241" s="61"/>
      <c r="D241" s="62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</row>
    <row r="242" spans="1:47">
      <c r="A242" s="61"/>
      <c r="B242" s="61"/>
      <c r="C242" s="61"/>
      <c r="D242" s="62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</row>
    <row r="243" spans="1:47">
      <c r="A243" s="61"/>
      <c r="B243" s="61"/>
      <c r="C243" s="61"/>
      <c r="D243" s="62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</row>
    <row r="244" spans="1:47">
      <c r="A244" s="61"/>
      <c r="B244" s="61"/>
      <c r="C244" s="61"/>
      <c r="D244" s="62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</row>
    <row r="245" spans="1:47">
      <c r="A245" s="61"/>
      <c r="B245" s="61"/>
      <c r="C245" s="61"/>
      <c r="D245" s="62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</row>
    <row r="246" spans="1:47">
      <c r="A246" s="61"/>
      <c r="B246" s="61"/>
      <c r="C246" s="61"/>
      <c r="D246" s="62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</row>
    <row r="247" spans="1:47">
      <c r="A247" s="61"/>
      <c r="B247" s="61"/>
      <c r="C247" s="61"/>
      <c r="D247" s="62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</row>
    <row r="248" spans="1:47">
      <c r="A248" s="61"/>
      <c r="B248" s="61"/>
      <c r="C248" s="61"/>
      <c r="D248" s="62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</row>
    <row r="249" spans="1:47">
      <c r="A249" s="61"/>
      <c r="B249" s="61"/>
      <c r="C249" s="61"/>
      <c r="D249" s="62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</row>
    <row r="250" spans="1:47">
      <c r="A250" s="61"/>
      <c r="B250" s="61"/>
      <c r="C250" s="61"/>
      <c r="D250" s="62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</row>
    <row r="251" spans="1:47">
      <c r="A251" s="61"/>
      <c r="B251" s="61"/>
      <c r="C251" s="61"/>
      <c r="D251" s="62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</row>
    <row r="252" spans="1:47">
      <c r="A252" s="61"/>
      <c r="B252" s="61"/>
      <c r="C252" s="61"/>
      <c r="D252" s="62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</row>
    <row r="253" spans="1:47">
      <c r="A253" s="61"/>
      <c r="B253" s="61"/>
      <c r="C253" s="61"/>
      <c r="D253" s="62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</row>
    <row r="254" spans="1:47">
      <c r="A254" s="61"/>
      <c r="B254" s="61"/>
      <c r="C254" s="61"/>
      <c r="D254" s="62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</row>
    <row r="255" spans="1:47">
      <c r="A255" s="61"/>
      <c r="B255" s="61"/>
      <c r="C255" s="61"/>
      <c r="D255" s="62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</row>
    <row r="256" spans="1:47">
      <c r="A256" s="61"/>
      <c r="B256" s="61"/>
      <c r="C256" s="61"/>
      <c r="D256" s="62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</row>
    <row r="257" spans="1:47">
      <c r="A257" s="61"/>
      <c r="B257" s="61"/>
      <c r="C257" s="61"/>
      <c r="D257" s="62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</row>
    <row r="258" spans="1:47">
      <c r="A258" s="61"/>
      <c r="B258" s="61"/>
      <c r="C258" s="61"/>
      <c r="D258" s="62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</row>
    <row r="259" spans="1:47">
      <c r="A259" s="61"/>
      <c r="B259" s="61"/>
      <c r="C259" s="61"/>
      <c r="D259" s="62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</row>
    <row r="260" spans="1:47">
      <c r="A260" s="61"/>
      <c r="B260" s="61"/>
      <c r="C260" s="61"/>
      <c r="D260" s="62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</row>
    <row r="261" spans="1:47">
      <c r="A261" s="61"/>
      <c r="B261" s="61"/>
      <c r="C261" s="61"/>
      <c r="D261" s="62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</row>
    <row r="262" spans="1:47">
      <c r="A262" s="61"/>
      <c r="B262" s="61"/>
      <c r="C262" s="61"/>
      <c r="D262" s="62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</row>
    <row r="263" spans="1:47">
      <c r="A263" s="61"/>
      <c r="B263" s="61"/>
      <c r="C263" s="61"/>
      <c r="D263" s="62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</row>
    <row r="264" spans="1:47">
      <c r="A264" s="61"/>
      <c r="B264" s="61"/>
      <c r="C264" s="61"/>
      <c r="D264" s="62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</row>
    <row r="265" spans="1:47">
      <c r="A265" s="61"/>
      <c r="B265" s="61"/>
      <c r="C265" s="61"/>
      <c r="D265" s="62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</row>
    <row r="266" spans="1:47">
      <c r="A266" s="61"/>
      <c r="B266" s="61"/>
      <c r="C266" s="61"/>
      <c r="D266" s="62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</row>
    <row r="267" spans="1:47">
      <c r="A267" s="61"/>
      <c r="B267" s="61"/>
      <c r="C267" s="61"/>
      <c r="D267" s="62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</row>
    <row r="268" spans="1:47">
      <c r="A268" s="61"/>
      <c r="B268" s="61"/>
      <c r="C268" s="61"/>
      <c r="D268" s="62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</row>
    <row r="269" spans="1:47">
      <c r="A269" s="61"/>
      <c r="B269" s="61"/>
      <c r="C269" s="61"/>
      <c r="D269" s="62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</row>
    <row r="270" spans="1:47">
      <c r="A270" s="61"/>
      <c r="B270" s="61"/>
      <c r="C270" s="61"/>
      <c r="D270" s="62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</row>
    <row r="271" spans="1:47">
      <c r="A271" s="61"/>
      <c r="B271" s="61"/>
      <c r="C271" s="61"/>
      <c r="D271" s="62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</row>
    <row r="272" spans="1:47">
      <c r="A272" s="61"/>
      <c r="B272" s="61"/>
      <c r="C272" s="61"/>
      <c r="D272" s="62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</row>
    <row r="273" spans="1:47">
      <c r="A273" s="61"/>
      <c r="B273" s="61"/>
      <c r="C273" s="61"/>
      <c r="D273" s="62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</row>
    <row r="274" spans="1:47">
      <c r="A274" s="61"/>
      <c r="B274" s="61"/>
      <c r="C274" s="61"/>
      <c r="D274" s="62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</row>
    <row r="275" spans="1:47">
      <c r="A275" s="61"/>
      <c r="B275" s="61"/>
      <c r="C275" s="61"/>
      <c r="D275" s="62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</row>
    <row r="276" spans="1:47">
      <c r="A276" s="61"/>
      <c r="B276" s="61"/>
      <c r="C276" s="61"/>
      <c r="D276" s="62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</row>
    <row r="277" spans="1:47">
      <c r="A277" s="61"/>
      <c r="B277" s="61"/>
      <c r="C277" s="61"/>
      <c r="D277" s="62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</row>
    <row r="278" spans="1:47">
      <c r="A278" s="61"/>
      <c r="B278" s="61"/>
      <c r="C278" s="61"/>
      <c r="D278" s="62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</row>
    <row r="279" spans="1:47">
      <c r="A279" s="61"/>
      <c r="B279" s="61"/>
      <c r="C279" s="61"/>
      <c r="D279" s="62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</row>
    <row r="280" spans="1:47">
      <c r="A280" s="61"/>
      <c r="B280" s="61"/>
      <c r="C280" s="61"/>
      <c r="D280" s="62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</row>
    <row r="281" spans="1:47">
      <c r="A281" s="61"/>
      <c r="B281" s="61"/>
      <c r="C281" s="61"/>
      <c r="D281" s="62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</row>
    <row r="282" spans="1:47">
      <c r="A282" s="61"/>
      <c r="B282" s="61"/>
      <c r="C282" s="61"/>
      <c r="D282" s="62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</row>
    <row r="283" spans="1:47">
      <c r="A283" s="61"/>
      <c r="B283" s="61"/>
      <c r="C283" s="61"/>
      <c r="D283" s="62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</row>
    <row r="284" spans="1:47">
      <c r="A284" s="61"/>
      <c r="B284" s="61"/>
      <c r="C284" s="61"/>
      <c r="D284" s="62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</row>
    <row r="285" spans="1:47">
      <c r="A285" s="61"/>
      <c r="B285" s="61"/>
      <c r="C285" s="61"/>
      <c r="D285" s="62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</row>
    <row r="286" spans="1:47">
      <c r="A286" s="61"/>
      <c r="B286" s="61"/>
      <c r="C286" s="61"/>
      <c r="D286" s="62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</row>
    <row r="287" spans="1:47">
      <c r="A287" s="61"/>
      <c r="B287" s="61"/>
      <c r="C287" s="61"/>
      <c r="D287" s="62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</row>
    <row r="288" spans="1:47">
      <c r="A288" s="61"/>
      <c r="B288" s="61"/>
      <c r="C288" s="61"/>
      <c r="D288" s="62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</row>
    <row r="289" spans="1:47">
      <c r="A289" s="61"/>
      <c r="B289" s="61"/>
      <c r="C289" s="61"/>
      <c r="D289" s="62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</row>
    <row r="290" spans="1:47">
      <c r="A290" s="61"/>
      <c r="B290" s="61"/>
      <c r="C290" s="61"/>
      <c r="D290" s="62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</row>
    <row r="291" spans="1:47">
      <c r="A291" s="61"/>
      <c r="B291" s="61"/>
      <c r="C291" s="61"/>
      <c r="D291" s="62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</row>
    <row r="292" spans="1:47">
      <c r="A292" s="61"/>
      <c r="B292" s="61"/>
      <c r="C292" s="61"/>
      <c r="D292" s="62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</row>
    <row r="293" spans="1:47">
      <c r="A293" s="61"/>
      <c r="B293" s="61"/>
      <c r="C293" s="61"/>
      <c r="D293" s="62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</row>
    <row r="294" spans="1:47">
      <c r="A294" s="61"/>
      <c r="B294" s="61"/>
      <c r="C294" s="61"/>
      <c r="D294" s="62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</row>
    <row r="295" spans="1:47">
      <c r="A295" s="61"/>
      <c r="B295" s="61"/>
      <c r="C295" s="61"/>
      <c r="D295" s="62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</row>
    <row r="296" spans="1:47">
      <c r="A296" s="61"/>
      <c r="B296" s="61"/>
      <c r="C296" s="61"/>
      <c r="D296" s="62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</row>
    <row r="297" spans="1:47">
      <c r="A297" s="61"/>
      <c r="B297" s="61"/>
      <c r="C297" s="61"/>
      <c r="D297" s="62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</row>
    <row r="298" spans="1:47">
      <c r="A298" s="61"/>
      <c r="B298" s="61"/>
      <c r="C298" s="61"/>
      <c r="D298" s="62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</row>
    <row r="299" spans="1:47">
      <c r="A299" s="61"/>
      <c r="B299" s="61"/>
      <c r="C299" s="61"/>
      <c r="D299" s="62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</row>
    <row r="300" spans="1:47">
      <c r="A300" s="61"/>
      <c r="B300" s="61"/>
      <c r="C300" s="61"/>
      <c r="D300" s="62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</row>
    <row r="301" spans="1:47">
      <c r="A301" s="61"/>
      <c r="B301" s="61"/>
      <c r="C301" s="61"/>
      <c r="D301" s="62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</row>
    <row r="302" spans="1:47">
      <c r="A302" s="61"/>
      <c r="B302" s="61"/>
      <c r="C302" s="61"/>
      <c r="D302" s="62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</row>
    <row r="303" spans="1:47">
      <c r="A303" s="61"/>
      <c r="B303" s="61"/>
      <c r="C303" s="61"/>
      <c r="D303" s="62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</row>
    <row r="304" spans="1:47">
      <c r="A304" s="61"/>
      <c r="B304" s="61"/>
      <c r="C304" s="61"/>
      <c r="D304" s="62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</row>
    <row r="305" spans="1:47">
      <c r="A305" s="61"/>
      <c r="B305" s="61"/>
      <c r="C305" s="61"/>
      <c r="D305" s="62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</row>
    <row r="306" spans="1:47">
      <c r="A306" s="61"/>
      <c r="B306" s="61"/>
      <c r="C306" s="61"/>
      <c r="D306" s="62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</row>
    <row r="307" spans="1:47">
      <c r="A307" s="61"/>
      <c r="B307" s="61"/>
      <c r="C307" s="61"/>
      <c r="D307" s="62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</row>
    <row r="308" spans="1:47">
      <c r="A308" s="61"/>
      <c r="B308" s="61"/>
      <c r="C308" s="61"/>
      <c r="D308" s="62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</row>
    <row r="309" spans="1:47">
      <c r="A309" s="61"/>
      <c r="B309" s="61"/>
      <c r="C309" s="61"/>
      <c r="D309" s="62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</row>
    <row r="310" spans="1:47">
      <c r="A310" s="61"/>
      <c r="B310" s="61"/>
      <c r="C310" s="61"/>
      <c r="D310" s="62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</row>
    <row r="311" spans="1:47">
      <c r="A311" s="61"/>
      <c r="B311" s="61"/>
      <c r="C311" s="61"/>
      <c r="D311" s="62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</row>
    <row r="312" spans="1:47">
      <c r="A312" s="61"/>
      <c r="B312" s="61"/>
      <c r="C312" s="61"/>
      <c r="D312" s="62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</row>
    <row r="313" spans="1:47">
      <c r="A313" s="61"/>
      <c r="B313" s="61"/>
      <c r="C313" s="61"/>
      <c r="D313" s="62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</row>
    <row r="314" spans="1:47">
      <c r="A314" s="61"/>
      <c r="B314" s="61"/>
      <c r="C314" s="61"/>
      <c r="D314" s="62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</row>
    <row r="315" spans="1:47">
      <c r="A315" s="61"/>
      <c r="B315" s="61"/>
      <c r="C315" s="61"/>
      <c r="D315" s="62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</row>
    <row r="316" spans="1:47">
      <c r="A316" s="61"/>
      <c r="B316" s="61"/>
      <c r="C316" s="61"/>
      <c r="D316" s="62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</row>
    <row r="317" spans="1:47">
      <c r="A317" s="61"/>
      <c r="B317" s="61"/>
      <c r="C317" s="61"/>
      <c r="D317" s="62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</row>
    <row r="318" spans="1:47">
      <c r="A318" s="61"/>
      <c r="B318" s="61"/>
      <c r="C318" s="61"/>
      <c r="D318" s="62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</row>
    <row r="319" spans="1:47">
      <c r="A319" s="61"/>
      <c r="B319" s="61"/>
      <c r="C319" s="61"/>
      <c r="D319" s="62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</row>
    <row r="320" spans="1:47">
      <c r="A320" s="61"/>
      <c r="B320" s="61"/>
      <c r="C320" s="61"/>
      <c r="D320" s="62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</row>
    <row r="321" spans="1:47">
      <c r="A321" s="61"/>
      <c r="B321" s="61"/>
      <c r="C321" s="61"/>
      <c r="D321" s="62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</row>
    <row r="322" spans="1:47">
      <c r="A322" s="61"/>
      <c r="B322" s="61"/>
      <c r="C322" s="61"/>
      <c r="D322" s="62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</row>
    <row r="323" spans="1:47">
      <c r="A323" s="61"/>
      <c r="B323" s="61"/>
      <c r="C323" s="61"/>
      <c r="D323" s="62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</row>
    <row r="324" spans="1:47">
      <c r="A324" s="61"/>
      <c r="B324" s="61"/>
      <c r="C324" s="61"/>
      <c r="D324" s="62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</row>
    <row r="325" spans="1:47">
      <c r="A325" s="61"/>
      <c r="B325" s="61"/>
      <c r="C325" s="61"/>
      <c r="D325" s="62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</row>
    <row r="326" spans="1:47">
      <c r="A326" s="61"/>
      <c r="B326" s="61"/>
      <c r="C326" s="61"/>
      <c r="D326" s="62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</row>
    <row r="327" spans="1:47">
      <c r="A327" s="61"/>
      <c r="B327" s="61"/>
      <c r="C327" s="61"/>
      <c r="D327" s="62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</row>
    <row r="328" spans="1:47">
      <c r="A328" s="61"/>
      <c r="B328" s="61"/>
      <c r="C328" s="61"/>
      <c r="D328" s="62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</row>
    <row r="329" spans="1:47">
      <c r="A329" s="61"/>
      <c r="B329" s="61"/>
      <c r="C329" s="61"/>
      <c r="D329" s="62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</row>
    <row r="330" spans="1:47">
      <c r="A330" s="61"/>
      <c r="B330" s="61"/>
      <c r="C330" s="61"/>
      <c r="D330" s="62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</row>
    <row r="331" spans="1:47">
      <c r="A331" s="61"/>
      <c r="B331" s="61"/>
      <c r="C331" s="61"/>
      <c r="D331" s="62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</row>
    <row r="332" spans="1:47">
      <c r="A332" s="61"/>
      <c r="B332" s="61"/>
      <c r="C332" s="61"/>
      <c r="D332" s="62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</row>
    <row r="333" spans="1:47">
      <c r="A333" s="61"/>
      <c r="B333" s="61"/>
      <c r="C333" s="61"/>
      <c r="D333" s="62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</row>
    <row r="334" spans="1:47">
      <c r="A334" s="61"/>
      <c r="B334" s="61"/>
      <c r="C334" s="61"/>
      <c r="D334" s="62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</row>
    <row r="335" spans="1:47">
      <c r="A335" s="61"/>
      <c r="B335" s="61"/>
      <c r="C335" s="61"/>
      <c r="D335" s="62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</row>
    <row r="336" spans="1:47">
      <c r="A336" s="61"/>
      <c r="B336" s="61"/>
      <c r="C336" s="61"/>
      <c r="D336" s="62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</row>
    <row r="337" spans="1:47">
      <c r="A337" s="61"/>
      <c r="B337" s="61"/>
      <c r="C337" s="61"/>
      <c r="D337" s="62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</row>
    <row r="338" spans="1:47">
      <c r="A338" s="61"/>
      <c r="B338" s="61"/>
      <c r="C338" s="61"/>
      <c r="D338" s="62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</row>
    <row r="339" spans="1:47">
      <c r="A339" s="61"/>
      <c r="B339" s="61"/>
      <c r="C339" s="61"/>
      <c r="D339" s="62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</row>
    <row r="340" spans="1:47">
      <c r="A340" s="61"/>
      <c r="B340" s="61"/>
      <c r="C340" s="61"/>
      <c r="D340" s="62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</row>
    <row r="341" spans="1:47">
      <c r="A341" s="61"/>
      <c r="B341" s="61"/>
      <c r="C341" s="61"/>
      <c r="D341" s="62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</row>
    <row r="342" spans="1:47">
      <c r="A342" s="61"/>
      <c r="B342" s="61"/>
      <c r="C342" s="61"/>
      <c r="D342" s="62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</row>
    <row r="343" spans="1:47">
      <c r="A343" s="61"/>
      <c r="B343" s="61"/>
      <c r="C343" s="61"/>
      <c r="D343" s="62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</row>
    <row r="344" spans="1:47">
      <c r="A344" s="61"/>
      <c r="B344" s="61"/>
      <c r="C344" s="61"/>
      <c r="D344" s="62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</row>
    <row r="345" spans="1:47">
      <c r="A345" s="61"/>
      <c r="B345" s="61"/>
      <c r="C345" s="61"/>
      <c r="D345" s="62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</row>
    <row r="346" spans="1:47">
      <c r="A346" s="61"/>
      <c r="B346" s="61"/>
      <c r="C346" s="61"/>
      <c r="D346" s="62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</row>
    <row r="347" spans="1:47">
      <c r="A347" s="61"/>
      <c r="B347" s="61"/>
      <c r="C347" s="61"/>
      <c r="D347" s="62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</row>
    <row r="348" spans="1:47">
      <c r="A348" s="61"/>
      <c r="B348" s="61"/>
      <c r="C348" s="61"/>
      <c r="D348" s="62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</row>
    <row r="349" spans="1:47">
      <c r="A349" s="61"/>
      <c r="B349" s="61"/>
      <c r="C349" s="61"/>
      <c r="D349" s="62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</row>
    <row r="350" spans="1:47">
      <c r="A350" s="61"/>
      <c r="B350" s="61"/>
      <c r="C350" s="61"/>
      <c r="D350" s="62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</row>
    <row r="351" spans="1:47">
      <c r="A351" s="61"/>
      <c r="B351" s="61"/>
      <c r="C351" s="61"/>
      <c r="D351" s="62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</row>
    <row r="352" spans="1:47">
      <c r="A352" s="61"/>
      <c r="B352" s="61"/>
      <c r="C352" s="61"/>
      <c r="D352" s="62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</row>
    <row r="353" spans="1:47">
      <c r="A353" s="61"/>
      <c r="B353" s="61"/>
      <c r="C353" s="61"/>
      <c r="D353" s="62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</row>
    <row r="354" spans="1:47">
      <c r="A354" s="61"/>
      <c r="B354" s="61"/>
      <c r="C354" s="61"/>
      <c r="D354" s="62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</row>
    <row r="355" spans="1:47">
      <c r="A355" s="61"/>
      <c r="B355" s="61"/>
      <c r="C355" s="61"/>
      <c r="D355" s="62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</row>
    <row r="356" spans="1:47">
      <c r="A356" s="61"/>
      <c r="B356" s="61"/>
      <c r="C356" s="61"/>
      <c r="D356" s="62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</row>
    <row r="357" spans="1:47">
      <c r="A357" s="61"/>
      <c r="B357" s="61"/>
      <c r="C357" s="61"/>
      <c r="D357" s="62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</row>
    <row r="358" spans="1:47">
      <c r="A358" s="61"/>
      <c r="B358" s="61"/>
      <c r="C358" s="61"/>
      <c r="D358" s="62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</row>
    <row r="359" spans="1:47">
      <c r="A359" s="61"/>
      <c r="B359" s="61"/>
      <c r="C359" s="61"/>
      <c r="D359" s="62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</row>
    <row r="360" spans="1:47">
      <c r="A360" s="61"/>
      <c r="B360" s="61"/>
      <c r="C360" s="61"/>
      <c r="D360" s="62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</row>
    <row r="361" spans="1:47">
      <c r="A361" s="61"/>
      <c r="B361" s="61"/>
      <c r="C361" s="61"/>
      <c r="D361" s="62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</row>
    <row r="362" spans="1:47">
      <c r="A362" s="61"/>
      <c r="B362" s="61"/>
      <c r="C362" s="61"/>
      <c r="D362" s="62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</row>
    <row r="363" spans="1:47">
      <c r="A363" s="61"/>
      <c r="B363" s="61"/>
      <c r="C363" s="61"/>
      <c r="D363" s="62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</row>
    <row r="364" spans="1:47">
      <c r="A364" s="61"/>
      <c r="B364" s="61"/>
      <c r="C364" s="61"/>
      <c r="D364" s="62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</row>
    <row r="365" spans="1:47">
      <c r="A365" s="61"/>
      <c r="B365" s="61"/>
      <c r="C365" s="61"/>
      <c r="D365" s="62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</row>
    <row r="366" spans="1:47">
      <c r="A366" s="61"/>
      <c r="B366" s="61"/>
      <c r="C366" s="61"/>
      <c r="D366" s="62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</row>
    <row r="367" spans="1:47">
      <c r="A367" s="61"/>
      <c r="B367" s="61"/>
      <c r="C367" s="61"/>
      <c r="D367" s="62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</row>
    <row r="368" spans="1:47">
      <c r="A368" s="61"/>
      <c r="B368" s="61"/>
      <c r="C368" s="61"/>
      <c r="D368" s="62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</row>
    <row r="369" spans="1:47">
      <c r="A369" s="61"/>
      <c r="B369" s="61"/>
      <c r="C369" s="61"/>
      <c r="D369" s="62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</row>
    <row r="370" spans="1:47">
      <c r="A370" s="61"/>
      <c r="B370" s="61"/>
      <c r="C370" s="61"/>
      <c r="D370" s="62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</row>
    <row r="371" spans="1:47">
      <c r="A371" s="61"/>
      <c r="B371" s="61"/>
      <c r="C371" s="61"/>
      <c r="D371" s="62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</row>
    <row r="372" spans="1:47">
      <c r="A372" s="61"/>
      <c r="B372" s="61"/>
      <c r="C372" s="61"/>
      <c r="D372" s="62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</row>
    <row r="373" spans="1:47">
      <c r="A373" s="61"/>
      <c r="B373" s="61"/>
      <c r="C373" s="61"/>
      <c r="D373" s="62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</row>
    <row r="374" spans="1:47">
      <c r="A374" s="61"/>
      <c r="B374" s="61"/>
      <c r="C374" s="61"/>
      <c r="D374" s="62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</row>
    <row r="375" spans="1:47">
      <c r="A375" s="61"/>
      <c r="B375" s="61"/>
      <c r="C375" s="61"/>
      <c r="D375" s="62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</row>
    <row r="376" spans="1:47">
      <c r="A376" s="61"/>
      <c r="B376" s="61"/>
      <c r="C376" s="61"/>
      <c r="D376" s="62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</row>
    <row r="377" spans="1:47">
      <c r="A377" s="61"/>
      <c r="B377" s="61"/>
      <c r="C377" s="61"/>
      <c r="D377" s="62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</row>
    <row r="378" spans="1:47">
      <c r="A378" s="61"/>
      <c r="B378" s="61"/>
      <c r="C378" s="61"/>
      <c r="D378" s="62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</row>
    <row r="379" spans="1:47">
      <c r="A379" s="61"/>
      <c r="B379" s="61"/>
      <c r="C379" s="61"/>
      <c r="D379" s="62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</row>
    <row r="380" spans="1:47">
      <c r="A380" s="61"/>
      <c r="B380" s="61"/>
      <c r="C380" s="61"/>
      <c r="D380" s="62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</row>
    <row r="381" spans="1:47">
      <c r="A381" s="61"/>
      <c r="B381" s="61"/>
      <c r="C381" s="61"/>
      <c r="D381" s="62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</row>
    <row r="382" spans="1:47">
      <c r="A382" s="61"/>
      <c r="B382" s="61"/>
      <c r="C382" s="61"/>
      <c r="D382" s="62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</row>
    <row r="383" spans="1:47">
      <c r="A383" s="61"/>
      <c r="B383" s="61"/>
      <c r="C383" s="61"/>
      <c r="D383" s="62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</row>
    <row r="384" spans="1:47">
      <c r="A384" s="61"/>
      <c r="B384" s="61"/>
      <c r="C384" s="61"/>
      <c r="D384" s="62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</row>
    <row r="385" spans="1:47">
      <c r="A385" s="61"/>
      <c r="B385" s="61"/>
      <c r="C385" s="61"/>
      <c r="D385" s="62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</row>
    <row r="386" spans="1:47">
      <c r="A386" s="61"/>
      <c r="B386" s="61"/>
      <c r="C386" s="61"/>
      <c r="D386" s="62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</row>
    <row r="387" spans="1:47">
      <c r="A387" s="61"/>
      <c r="B387" s="61"/>
      <c r="C387" s="61"/>
      <c r="D387" s="62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</row>
    <row r="388" spans="1:47">
      <c r="A388" s="61"/>
      <c r="B388" s="61"/>
      <c r="C388" s="61"/>
      <c r="D388" s="62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</row>
    <row r="389" spans="1:47">
      <c r="A389" s="61"/>
      <c r="B389" s="61"/>
      <c r="C389" s="61"/>
      <c r="D389" s="62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</row>
    <row r="390" spans="1:47">
      <c r="A390" s="61"/>
      <c r="B390" s="61"/>
      <c r="C390" s="61"/>
      <c r="D390" s="62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</row>
    <row r="391" spans="1:47">
      <c r="A391" s="61"/>
      <c r="B391" s="61"/>
      <c r="C391" s="61"/>
      <c r="D391" s="62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</row>
    <row r="392" spans="1:47">
      <c r="A392" s="61"/>
      <c r="B392" s="61"/>
      <c r="C392" s="61"/>
      <c r="D392" s="62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</row>
    <row r="393" spans="1:47">
      <c r="A393" s="61"/>
      <c r="B393" s="61"/>
      <c r="C393" s="61"/>
      <c r="D393" s="62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</row>
    <row r="394" spans="1:47">
      <c r="A394" s="61"/>
      <c r="B394" s="61"/>
      <c r="C394" s="61"/>
      <c r="D394" s="62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</row>
    <row r="395" spans="1:47">
      <c r="A395" s="61"/>
      <c r="B395" s="61"/>
      <c r="C395" s="61"/>
      <c r="D395" s="62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</row>
    <row r="396" spans="1:47">
      <c r="A396" s="61"/>
      <c r="B396" s="61"/>
      <c r="C396" s="61"/>
      <c r="D396" s="62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</row>
    <row r="397" spans="1:47">
      <c r="A397" s="61"/>
      <c r="B397" s="61"/>
      <c r="C397" s="61"/>
      <c r="D397" s="62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</row>
    <row r="398" spans="1:47">
      <c r="A398" s="61"/>
      <c r="B398" s="61"/>
      <c r="C398" s="61"/>
      <c r="D398" s="62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</row>
    <row r="399" spans="1:47">
      <c r="A399" s="61"/>
      <c r="B399" s="61"/>
      <c r="C399" s="61"/>
      <c r="D399" s="62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</row>
    <row r="400" spans="1:47">
      <c r="A400" s="61"/>
      <c r="B400" s="61"/>
      <c r="C400" s="61"/>
      <c r="D400" s="62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</row>
    <row r="401" spans="1:47">
      <c r="A401" s="61"/>
      <c r="B401" s="61"/>
      <c r="C401" s="61"/>
      <c r="D401" s="62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</row>
    <row r="402" spans="1:47">
      <c r="A402" s="61"/>
      <c r="B402" s="61"/>
      <c r="C402" s="61"/>
      <c r="D402" s="62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</row>
    <row r="403" spans="1:47">
      <c r="A403" s="61"/>
      <c r="B403" s="61"/>
      <c r="C403" s="61"/>
      <c r="D403" s="62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</row>
    <row r="404" spans="1:47">
      <c r="A404" s="61"/>
      <c r="B404" s="61"/>
      <c r="C404" s="61"/>
      <c r="D404" s="62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</row>
    <row r="405" spans="1:47">
      <c r="A405" s="61"/>
      <c r="B405" s="61"/>
      <c r="C405" s="61"/>
      <c r="D405" s="62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</row>
    <row r="406" spans="1:47">
      <c r="A406" s="61"/>
      <c r="B406" s="61"/>
      <c r="C406" s="61"/>
      <c r="D406" s="62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</row>
    <row r="407" spans="1:47">
      <c r="A407" s="61"/>
      <c r="B407" s="61"/>
      <c r="C407" s="61"/>
      <c r="D407" s="62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</row>
    <row r="408" spans="1:47">
      <c r="A408" s="61"/>
      <c r="B408" s="61"/>
      <c r="C408" s="61"/>
      <c r="D408" s="62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</row>
    <row r="409" spans="1:47">
      <c r="A409" s="61"/>
      <c r="B409" s="61"/>
      <c r="C409" s="61"/>
      <c r="D409" s="62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</row>
    <row r="410" spans="1:47">
      <c r="A410" s="61"/>
      <c r="B410" s="61"/>
      <c r="C410" s="61"/>
      <c r="D410" s="62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</row>
    <row r="411" spans="1:47">
      <c r="A411" s="61"/>
      <c r="B411" s="61"/>
      <c r="C411" s="61"/>
      <c r="D411" s="62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</row>
    <row r="412" spans="1:47">
      <c r="A412" s="61"/>
      <c r="B412" s="61"/>
      <c r="C412" s="61"/>
      <c r="D412" s="62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</row>
    <row r="413" spans="1:47">
      <c r="A413" s="61"/>
      <c r="B413" s="61"/>
      <c r="C413" s="61"/>
      <c r="D413" s="62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</row>
    <row r="414" spans="1:47">
      <c r="A414" s="61"/>
      <c r="B414" s="61"/>
      <c r="C414" s="61"/>
      <c r="D414" s="62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</row>
    <row r="415" spans="1:47">
      <c r="A415" s="61"/>
      <c r="B415" s="61"/>
      <c r="C415" s="61"/>
      <c r="D415" s="62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</row>
    <row r="416" spans="1:47">
      <c r="A416" s="61"/>
      <c r="B416" s="61"/>
      <c r="C416" s="61"/>
      <c r="D416" s="62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</row>
    <row r="417" spans="1:47">
      <c r="A417" s="61"/>
      <c r="B417" s="61"/>
      <c r="C417" s="61"/>
      <c r="D417" s="62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</row>
    <row r="418" spans="1:47">
      <c r="A418" s="61"/>
      <c r="B418" s="61"/>
      <c r="C418" s="61"/>
      <c r="D418" s="62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</row>
    <row r="419" spans="1:47">
      <c r="A419" s="61"/>
      <c r="B419" s="61"/>
      <c r="C419" s="61"/>
      <c r="D419" s="62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</row>
    <row r="420" spans="1:47">
      <c r="A420" s="61"/>
      <c r="B420" s="61"/>
      <c r="C420" s="61"/>
      <c r="D420" s="62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</row>
    <row r="421" spans="1:47">
      <c r="A421" s="61"/>
      <c r="B421" s="61"/>
      <c r="C421" s="61"/>
      <c r="D421" s="62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</row>
    <row r="422" spans="1:47">
      <c r="A422" s="61"/>
      <c r="B422" s="61"/>
      <c r="C422" s="61"/>
      <c r="D422" s="62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</row>
    <row r="423" spans="1:47">
      <c r="A423" s="61"/>
      <c r="B423" s="61"/>
      <c r="C423" s="61"/>
      <c r="D423" s="62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</row>
    <row r="424" spans="1:47">
      <c r="A424" s="61"/>
      <c r="B424" s="61"/>
      <c r="C424" s="61"/>
      <c r="D424" s="62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</row>
    <row r="425" spans="1:47">
      <c r="A425" s="61"/>
      <c r="B425" s="61"/>
      <c r="C425" s="61"/>
      <c r="D425" s="62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</row>
    <row r="426" spans="1:47">
      <c r="A426" s="61"/>
      <c r="B426" s="61"/>
      <c r="C426" s="61"/>
      <c r="D426" s="62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</row>
    <row r="427" spans="1:47">
      <c r="A427" s="61"/>
      <c r="B427" s="61"/>
      <c r="C427" s="61"/>
      <c r="D427" s="62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</row>
    <row r="428" spans="1:47">
      <c r="A428" s="61"/>
      <c r="B428" s="61"/>
      <c r="C428" s="61"/>
      <c r="D428" s="62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</row>
    <row r="429" spans="1:47">
      <c r="A429" s="61"/>
      <c r="B429" s="61"/>
      <c r="C429" s="61"/>
      <c r="D429" s="62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</row>
    <row r="430" spans="1:47">
      <c r="A430" s="61"/>
      <c r="B430" s="61"/>
      <c r="C430" s="61"/>
      <c r="D430" s="62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</row>
    <row r="431" spans="1:47">
      <c r="A431" s="61"/>
      <c r="B431" s="61"/>
      <c r="C431" s="61"/>
      <c r="D431" s="62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</row>
    <row r="432" spans="1:47">
      <c r="A432" s="61"/>
      <c r="B432" s="61"/>
      <c r="C432" s="61"/>
      <c r="D432" s="62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</row>
    <row r="433" spans="1:47">
      <c r="A433" s="61"/>
      <c r="B433" s="61"/>
      <c r="C433" s="61"/>
      <c r="D433" s="62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</row>
    <row r="434" spans="1:47">
      <c r="A434" s="61"/>
      <c r="B434" s="61"/>
      <c r="C434" s="61"/>
      <c r="D434" s="62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</row>
    <row r="435" spans="1:47">
      <c r="A435" s="61"/>
      <c r="B435" s="61"/>
      <c r="C435" s="61"/>
      <c r="D435" s="62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</row>
    <row r="436" spans="1:47">
      <c r="A436" s="61"/>
      <c r="B436" s="61"/>
      <c r="C436" s="61"/>
      <c r="D436" s="62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</row>
    <row r="437" spans="1:47">
      <c r="A437" s="61"/>
      <c r="B437" s="61"/>
      <c r="C437" s="61"/>
      <c r="D437" s="62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</row>
    <row r="438" spans="1:47">
      <c r="A438" s="61"/>
      <c r="B438" s="61"/>
      <c r="C438" s="61"/>
      <c r="D438" s="62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</row>
    <row r="439" spans="1:47">
      <c r="A439" s="61"/>
      <c r="B439" s="61"/>
      <c r="C439" s="61"/>
      <c r="D439" s="62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</row>
    <row r="440" spans="1:47">
      <c r="A440" s="61"/>
      <c r="B440" s="61"/>
      <c r="C440" s="61"/>
      <c r="D440" s="62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</row>
    <row r="441" spans="1:47">
      <c r="A441" s="61"/>
      <c r="B441" s="61"/>
      <c r="C441" s="61"/>
      <c r="D441" s="62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</row>
    <row r="442" spans="1:47">
      <c r="A442" s="61"/>
      <c r="B442" s="61"/>
      <c r="C442" s="61"/>
      <c r="D442" s="62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</row>
    <row r="443" spans="1:47">
      <c r="A443" s="61"/>
      <c r="B443" s="61"/>
      <c r="C443" s="61"/>
      <c r="D443" s="62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</row>
    <row r="444" spans="1:47">
      <c r="A444" s="61"/>
      <c r="B444" s="61"/>
      <c r="C444" s="61"/>
      <c r="D444" s="62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</row>
    <row r="445" spans="1:47">
      <c r="A445" s="61"/>
      <c r="B445" s="61"/>
      <c r="C445" s="61"/>
      <c r="D445" s="62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</row>
    <row r="446" spans="1:47">
      <c r="A446" s="61"/>
      <c r="B446" s="61"/>
      <c r="C446" s="61"/>
      <c r="D446" s="62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</row>
    <row r="447" spans="1:47">
      <c r="A447" s="61"/>
      <c r="B447" s="61"/>
      <c r="C447" s="61"/>
      <c r="D447" s="62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</row>
    <row r="448" spans="1:47">
      <c r="A448" s="61"/>
      <c r="B448" s="61"/>
      <c r="C448" s="61"/>
      <c r="D448" s="62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</row>
    <row r="449" spans="1:47">
      <c r="A449" s="61"/>
      <c r="B449" s="61"/>
      <c r="C449" s="61"/>
      <c r="D449" s="62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</row>
    <row r="450" spans="1:47">
      <c r="A450" s="61"/>
      <c r="B450" s="61"/>
      <c r="C450" s="61"/>
      <c r="D450" s="62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</row>
    <row r="451" spans="1:47">
      <c r="A451" s="61"/>
      <c r="B451" s="61"/>
      <c r="C451" s="61"/>
      <c r="D451" s="62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</row>
    <row r="452" spans="1:47">
      <c r="A452" s="61"/>
      <c r="B452" s="61"/>
      <c r="C452" s="61"/>
      <c r="D452" s="62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</row>
    <row r="453" spans="1:47">
      <c r="A453" s="61"/>
      <c r="B453" s="61"/>
      <c r="C453" s="61"/>
      <c r="D453" s="62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</row>
    <row r="454" spans="1:47">
      <c r="A454" s="61"/>
      <c r="B454" s="61"/>
      <c r="C454" s="61"/>
      <c r="D454" s="62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</row>
    <row r="455" spans="1:47">
      <c r="A455" s="61"/>
      <c r="B455" s="61"/>
      <c r="C455" s="61"/>
      <c r="D455" s="62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</row>
    <row r="456" spans="1:47">
      <c r="A456" s="61"/>
      <c r="B456" s="61"/>
      <c r="C456" s="61"/>
      <c r="D456" s="62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</row>
    <row r="457" spans="1:47">
      <c r="A457" s="61"/>
      <c r="B457" s="61"/>
      <c r="C457" s="61"/>
      <c r="D457" s="62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</row>
    <row r="458" spans="1:47">
      <c r="A458" s="61"/>
      <c r="B458" s="61"/>
      <c r="C458" s="61"/>
      <c r="D458" s="62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</row>
    <row r="459" spans="1:47">
      <c r="A459" s="61"/>
      <c r="B459" s="61"/>
      <c r="C459" s="61"/>
      <c r="D459" s="62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</row>
    <row r="460" spans="1:47">
      <c r="A460" s="61"/>
      <c r="B460" s="61"/>
      <c r="C460" s="61"/>
      <c r="D460" s="62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</row>
    <row r="461" spans="1:47">
      <c r="A461" s="61"/>
      <c r="B461" s="61"/>
      <c r="C461" s="61"/>
      <c r="D461" s="62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</row>
    <row r="462" spans="1:47">
      <c r="A462" s="61"/>
      <c r="B462" s="61"/>
      <c r="C462" s="61"/>
      <c r="D462" s="62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</row>
    <row r="463" spans="1:47">
      <c r="A463" s="61"/>
      <c r="B463" s="61"/>
      <c r="C463" s="61"/>
      <c r="D463" s="62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</row>
    <row r="464" spans="1:47">
      <c r="A464" s="61"/>
      <c r="B464" s="61"/>
      <c r="C464" s="61"/>
      <c r="D464" s="62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</row>
    <row r="465" spans="1:47">
      <c r="A465" s="61"/>
      <c r="B465" s="61"/>
      <c r="C465" s="61"/>
      <c r="D465" s="62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</row>
    <row r="466" spans="1:47">
      <c r="A466" s="61"/>
      <c r="B466" s="61"/>
      <c r="C466" s="61"/>
      <c r="D466" s="62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</row>
    <row r="467" spans="1:47">
      <c r="A467" s="61"/>
      <c r="B467" s="61"/>
      <c r="C467" s="61"/>
      <c r="D467" s="62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</row>
    <row r="468" spans="1:47">
      <c r="A468" s="61"/>
      <c r="B468" s="61"/>
      <c r="C468" s="61"/>
      <c r="D468" s="62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</row>
    <row r="469" spans="1:47">
      <c r="A469" s="61"/>
      <c r="B469" s="61"/>
      <c r="C469" s="61"/>
      <c r="D469" s="62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</row>
    <row r="470" spans="1:47">
      <c r="A470" s="61"/>
      <c r="B470" s="61"/>
      <c r="C470" s="61"/>
      <c r="D470" s="62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</row>
    <row r="471" spans="1:47">
      <c r="A471" s="61"/>
      <c r="B471" s="61"/>
      <c r="C471" s="61"/>
      <c r="D471" s="62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</row>
    <row r="472" spans="1:47">
      <c r="A472" s="61"/>
      <c r="B472" s="61"/>
      <c r="C472" s="61"/>
      <c r="D472" s="62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</row>
    <row r="473" spans="1:47">
      <c r="A473" s="61"/>
      <c r="B473" s="61"/>
      <c r="C473" s="61"/>
      <c r="D473" s="62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</row>
    <row r="474" spans="1:47">
      <c r="A474" s="61"/>
      <c r="B474" s="61"/>
      <c r="C474" s="61"/>
      <c r="D474" s="62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</row>
    <row r="475" spans="1:47">
      <c r="A475" s="61"/>
      <c r="B475" s="61"/>
      <c r="C475" s="61"/>
      <c r="D475" s="62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</row>
    <row r="476" spans="1:47">
      <c r="A476" s="61"/>
      <c r="B476" s="61"/>
      <c r="C476" s="61"/>
      <c r="D476" s="62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</row>
    <row r="477" spans="1:47">
      <c r="A477" s="61"/>
      <c r="B477" s="61"/>
      <c r="C477" s="61"/>
      <c r="D477" s="62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</row>
    <row r="478" spans="1:47">
      <c r="A478" s="61"/>
      <c r="B478" s="61"/>
      <c r="C478" s="61"/>
      <c r="D478" s="62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</row>
    <row r="479" spans="1:47">
      <c r="A479" s="61"/>
      <c r="B479" s="61"/>
      <c r="C479" s="61"/>
      <c r="D479" s="62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</row>
    <row r="480" spans="1:47">
      <c r="A480" s="61"/>
      <c r="B480" s="61"/>
      <c r="C480" s="61"/>
      <c r="D480" s="62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</row>
    <row r="481" spans="1:47">
      <c r="A481" s="61"/>
      <c r="B481" s="61"/>
      <c r="C481" s="61"/>
      <c r="D481" s="62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</row>
    <row r="482" spans="1:47">
      <c r="A482" s="61"/>
      <c r="B482" s="61"/>
      <c r="C482" s="61"/>
      <c r="D482" s="62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</row>
    <row r="483" spans="1:47">
      <c r="A483" s="61"/>
      <c r="B483" s="61"/>
      <c r="C483" s="61"/>
      <c r="D483" s="62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</row>
    <row r="484" spans="1:47">
      <c r="A484" s="61"/>
      <c r="B484" s="61"/>
      <c r="C484" s="61"/>
      <c r="D484" s="62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</row>
    <row r="485" spans="1:47">
      <c r="A485" s="61"/>
      <c r="B485" s="61"/>
      <c r="C485" s="61"/>
      <c r="D485" s="62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</row>
    <row r="486" spans="1:47">
      <c r="A486" s="61"/>
      <c r="B486" s="61"/>
      <c r="C486" s="61"/>
      <c r="D486" s="62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</row>
    <row r="487" spans="1:47">
      <c r="A487" s="61"/>
      <c r="B487" s="61"/>
      <c r="C487" s="61"/>
      <c r="D487" s="62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</row>
    <row r="488" spans="1:47">
      <c r="A488" s="61"/>
      <c r="B488" s="61"/>
      <c r="C488" s="61"/>
      <c r="D488" s="62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</row>
    <row r="489" spans="1:47">
      <c r="A489" s="61"/>
      <c r="B489" s="61"/>
      <c r="C489" s="61"/>
      <c r="D489" s="62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</row>
    <row r="490" spans="1:47">
      <c r="A490" s="61"/>
      <c r="B490" s="61"/>
      <c r="C490" s="61"/>
      <c r="D490" s="62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</row>
    <row r="491" spans="1:47">
      <c r="A491" s="61"/>
      <c r="B491" s="61"/>
      <c r="C491" s="61"/>
      <c r="D491" s="62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</row>
    <row r="492" spans="1:47">
      <c r="A492" s="61"/>
      <c r="B492" s="61"/>
      <c r="C492" s="61"/>
      <c r="D492" s="62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</row>
    <row r="493" spans="1:47">
      <c r="A493" s="61"/>
      <c r="B493" s="61"/>
      <c r="C493" s="61"/>
      <c r="D493" s="62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</row>
    <row r="494" spans="1:47">
      <c r="A494" s="61"/>
      <c r="B494" s="61"/>
      <c r="C494" s="61"/>
      <c r="D494" s="62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</row>
    <row r="495" spans="1:47">
      <c r="A495" s="61"/>
      <c r="B495" s="61"/>
      <c r="C495" s="61"/>
      <c r="D495" s="62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</row>
    <row r="496" spans="1:47">
      <c r="A496" s="61"/>
      <c r="B496" s="61"/>
      <c r="C496" s="61"/>
      <c r="D496" s="62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</row>
    <row r="497" spans="1:47">
      <c r="A497" s="61"/>
      <c r="B497" s="61"/>
      <c r="C497" s="61"/>
      <c r="D497" s="62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</row>
    <row r="498" spans="1:47">
      <c r="A498" s="61"/>
      <c r="B498" s="61"/>
      <c r="C498" s="61"/>
      <c r="D498" s="62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</row>
    <row r="499" spans="1:47">
      <c r="A499" s="61"/>
      <c r="B499" s="61"/>
      <c r="C499" s="61"/>
      <c r="D499" s="62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</row>
    <row r="500" spans="1:47">
      <c r="A500" s="61"/>
      <c r="B500" s="61"/>
      <c r="C500" s="61"/>
      <c r="D500" s="62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</row>
    <row r="501" spans="1:47">
      <c r="A501" s="61"/>
      <c r="B501" s="61"/>
      <c r="C501" s="61"/>
      <c r="D501" s="62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</row>
    <row r="502" spans="1:47">
      <c r="A502" s="61"/>
      <c r="B502" s="61"/>
      <c r="C502" s="61"/>
      <c r="D502" s="62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</row>
    <row r="503" spans="1:47">
      <c r="A503" s="61"/>
      <c r="B503" s="61"/>
      <c r="C503" s="61"/>
      <c r="D503" s="62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</row>
    <row r="504" spans="1:47">
      <c r="A504" s="61"/>
      <c r="B504" s="61"/>
      <c r="C504" s="61"/>
      <c r="D504" s="62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</row>
    <row r="505" spans="1:47">
      <c r="A505" s="61"/>
      <c r="B505" s="61"/>
      <c r="C505" s="61"/>
      <c r="D505" s="62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</row>
    <row r="506" spans="1:47">
      <c r="A506" s="61"/>
      <c r="B506" s="61"/>
      <c r="C506" s="61"/>
      <c r="D506" s="62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</row>
    <row r="507" spans="1:47">
      <c r="A507" s="61"/>
      <c r="B507" s="61"/>
      <c r="C507" s="61"/>
      <c r="D507" s="62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</row>
    <row r="508" spans="1:47">
      <c r="A508" s="61"/>
      <c r="B508" s="61"/>
      <c r="C508" s="61"/>
      <c r="D508" s="62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</row>
    <row r="509" spans="1:47">
      <c r="A509" s="61"/>
      <c r="B509" s="61"/>
      <c r="C509" s="61"/>
      <c r="D509" s="62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</row>
    <row r="510" spans="1:47">
      <c r="A510" s="61"/>
      <c r="B510" s="61"/>
      <c r="C510" s="61"/>
      <c r="D510" s="62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</row>
    <row r="511" spans="1:47">
      <c r="A511" s="61"/>
      <c r="B511" s="61"/>
      <c r="C511" s="61"/>
      <c r="D511" s="62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</row>
    <row r="512" spans="1:47">
      <c r="A512" s="61"/>
      <c r="B512" s="61"/>
      <c r="C512" s="61"/>
      <c r="D512" s="62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</row>
    <row r="513" spans="1:47">
      <c r="A513" s="61"/>
      <c r="B513" s="61"/>
      <c r="C513" s="61"/>
      <c r="D513" s="62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</row>
    <row r="514" spans="1:47">
      <c r="A514" s="61"/>
      <c r="B514" s="61"/>
      <c r="C514" s="61"/>
      <c r="D514" s="62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</row>
    <row r="515" spans="1:47">
      <c r="A515" s="61"/>
      <c r="B515" s="61"/>
      <c r="C515" s="61"/>
      <c r="D515" s="62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</row>
    <row r="516" spans="1:47">
      <c r="A516" s="61"/>
      <c r="B516" s="61"/>
      <c r="C516" s="61"/>
      <c r="D516" s="62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</row>
    <row r="517" spans="1:47">
      <c r="A517" s="61"/>
      <c r="B517" s="61"/>
      <c r="C517" s="61"/>
      <c r="D517" s="62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</row>
    <row r="518" spans="1:47">
      <c r="A518" s="61"/>
      <c r="B518" s="61"/>
      <c r="C518" s="61"/>
      <c r="D518" s="62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</row>
    <row r="519" spans="1:47">
      <c r="A519" s="61"/>
      <c r="B519" s="61"/>
      <c r="C519" s="61"/>
      <c r="D519" s="62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</row>
    <row r="520" spans="1:47">
      <c r="A520" s="61"/>
      <c r="B520" s="61"/>
      <c r="C520" s="61"/>
      <c r="D520" s="62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</row>
    <row r="521" spans="1:47">
      <c r="A521" s="61"/>
      <c r="B521" s="61"/>
      <c r="C521" s="61"/>
      <c r="D521" s="62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</row>
    <row r="522" spans="1:47">
      <c r="A522" s="61"/>
      <c r="B522" s="61"/>
      <c r="C522" s="61"/>
      <c r="D522" s="62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</row>
    <row r="523" spans="1:47">
      <c r="A523" s="61"/>
      <c r="B523" s="61"/>
      <c r="C523" s="61"/>
      <c r="D523" s="62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</row>
    <row r="524" spans="1:47">
      <c r="A524" s="61"/>
      <c r="B524" s="61"/>
      <c r="C524" s="61"/>
      <c r="D524" s="62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</row>
    <row r="525" spans="1:47">
      <c r="A525" s="61"/>
      <c r="B525" s="61"/>
      <c r="C525" s="61"/>
      <c r="D525" s="62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</row>
    <row r="526" spans="1:47">
      <c r="A526" s="61"/>
      <c r="B526" s="61"/>
      <c r="C526" s="61"/>
      <c r="D526" s="62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</row>
    <row r="527" spans="1:47">
      <c r="A527" s="61"/>
      <c r="B527" s="61"/>
      <c r="C527" s="61"/>
      <c r="D527" s="62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</row>
    <row r="528" spans="1:47">
      <c r="A528" s="61"/>
      <c r="B528" s="61"/>
      <c r="C528" s="61"/>
      <c r="D528" s="62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</row>
    <row r="529" spans="1:47">
      <c r="A529" s="61"/>
      <c r="B529" s="61"/>
      <c r="C529" s="61"/>
      <c r="D529" s="62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</row>
    <row r="530" spans="1:47">
      <c r="A530" s="61"/>
      <c r="B530" s="61"/>
      <c r="C530" s="61"/>
      <c r="D530" s="62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</row>
    <row r="531" spans="1:47">
      <c r="A531" s="61"/>
      <c r="B531" s="61"/>
      <c r="C531" s="61"/>
      <c r="D531" s="62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</row>
    <row r="532" spans="1:47">
      <c r="A532" s="61"/>
      <c r="B532" s="61"/>
      <c r="C532" s="61"/>
      <c r="D532" s="62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</row>
    <row r="533" spans="1:47">
      <c r="A533" s="61"/>
      <c r="B533" s="61"/>
      <c r="C533" s="61"/>
      <c r="D533" s="62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</row>
    <row r="534" spans="1:47">
      <c r="A534" s="61"/>
      <c r="B534" s="61"/>
      <c r="C534" s="61"/>
      <c r="D534" s="62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</row>
    <row r="535" spans="1:47">
      <c r="A535" s="61"/>
      <c r="B535" s="61"/>
      <c r="C535" s="61"/>
      <c r="D535" s="62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</row>
    <row r="536" spans="1:47">
      <c r="A536" s="61"/>
      <c r="B536" s="61"/>
      <c r="C536" s="61"/>
      <c r="D536" s="62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</row>
    <row r="537" spans="1:47">
      <c r="A537" s="61"/>
      <c r="B537" s="61"/>
      <c r="C537" s="61"/>
      <c r="D537" s="62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</row>
    <row r="538" spans="1:47">
      <c r="A538" s="61"/>
      <c r="B538" s="61"/>
      <c r="C538" s="61"/>
      <c r="D538" s="62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</row>
    <row r="539" spans="1:47">
      <c r="A539" s="61"/>
      <c r="B539" s="61"/>
      <c r="C539" s="61"/>
      <c r="D539" s="62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</row>
    <row r="540" spans="1:47">
      <c r="A540" s="61"/>
      <c r="B540" s="61"/>
      <c r="C540" s="61"/>
      <c r="D540" s="62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</row>
    <row r="541" spans="1:47">
      <c r="A541" s="61"/>
      <c r="B541" s="61"/>
      <c r="C541" s="61"/>
      <c r="D541" s="62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</row>
    <row r="542" spans="1:47">
      <c r="A542" s="61"/>
      <c r="B542" s="61"/>
      <c r="C542" s="61"/>
      <c r="D542" s="62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</row>
    <row r="543" spans="1:47">
      <c r="A543" s="61"/>
      <c r="B543" s="61"/>
      <c r="C543" s="61"/>
      <c r="D543" s="62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</row>
    <row r="544" spans="1:47">
      <c r="A544" s="61"/>
      <c r="B544" s="61"/>
      <c r="C544" s="61"/>
      <c r="D544" s="62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</row>
    <row r="545" spans="1:47">
      <c r="A545" s="61"/>
      <c r="B545" s="61"/>
      <c r="C545" s="61"/>
      <c r="D545" s="62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</row>
    <row r="546" spans="1:47">
      <c r="A546" s="61"/>
      <c r="B546" s="61"/>
      <c r="C546" s="61"/>
      <c r="D546" s="62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</row>
    <row r="547" spans="1:47">
      <c r="A547" s="61"/>
      <c r="B547" s="61"/>
      <c r="C547" s="61"/>
      <c r="D547" s="62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</row>
    <row r="548" spans="1:47">
      <c r="A548" s="61"/>
      <c r="B548" s="61"/>
      <c r="C548" s="61"/>
      <c r="D548" s="62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</row>
    <row r="549" spans="1:47">
      <c r="A549" s="61"/>
      <c r="B549" s="61"/>
      <c r="C549" s="61"/>
      <c r="D549" s="62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</row>
    <row r="550" spans="1:47">
      <c r="A550" s="61"/>
      <c r="B550" s="61"/>
      <c r="C550" s="61"/>
      <c r="D550" s="62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</row>
    <row r="551" spans="1:47">
      <c r="A551" s="61"/>
      <c r="B551" s="61"/>
      <c r="C551" s="61"/>
      <c r="D551" s="62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</row>
    <row r="552" spans="1:47">
      <c r="A552" s="61"/>
      <c r="B552" s="61"/>
      <c r="C552" s="61"/>
      <c r="D552" s="62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</row>
    <row r="553" spans="1:47">
      <c r="A553" s="61"/>
      <c r="B553" s="61"/>
      <c r="C553" s="61"/>
      <c r="D553" s="62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</row>
    <row r="554" spans="1:47">
      <c r="A554" s="61"/>
      <c r="B554" s="61"/>
      <c r="C554" s="61"/>
      <c r="D554" s="62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</row>
    <row r="555" spans="1:47">
      <c r="A555" s="61"/>
      <c r="B555" s="61"/>
      <c r="C555" s="61"/>
      <c r="D555" s="62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</row>
    <row r="556" spans="1:47">
      <c r="A556" s="61"/>
      <c r="B556" s="61"/>
      <c r="C556" s="61"/>
      <c r="D556" s="62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</row>
    <row r="557" spans="1:47">
      <c r="A557" s="61"/>
      <c r="B557" s="61"/>
      <c r="C557" s="61"/>
      <c r="D557" s="62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</row>
    <row r="558" spans="1:47">
      <c r="A558" s="61"/>
      <c r="B558" s="61"/>
      <c r="C558" s="61"/>
      <c r="D558" s="62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</row>
    <row r="559" spans="1:47">
      <c r="A559" s="61"/>
      <c r="B559" s="61"/>
      <c r="C559" s="61"/>
      <c r="D559" s="62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</row>
    <row r="560" spans="1:47">
      <c r="A560" s="61"/>
      <c r="B560" s="61"/>
      <c r="C560" s="61"/>
      <c r="D560" s="62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</row>
    <row r="561" spans="1:47">
      <c r="A561" s="61"/>
      <c r="B561" s="61"/>
      <c r="C561" s="61"/>
      <c r="D561" s="62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</row>
    <row r="562" spans="1:47">
      <c r="A562" s="61"/>
      <c r="B562" s="61"/>
      <c r="C562" s="61"/>
      <c r="D562" s="62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</row>
    <row r="563" spans="1:47">
      <c r="A563" s="61"/>
      <c r="B563" s="61"/>
      <c r="C563" s="61"/>
      <c r="D563" s="62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</row>
    <row r="564" spans="1:47">
      <c r="A564" s="61"/>
      <c r="B564" s="61"/>
      <c r="C564" s="61"/>
      <c r="D564" s="62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</row>
    <row r="565" spans="1:47">
      <c r="A565" s="61"/>
      <c r="B565" s="61"/>
      <c r="C565" s="61"/>
      <c r="D565" s="62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</row>
    <row r="566" spans="1:47">
      <c r="A566" s="61"/>
      <c r="B566" s="61"/>
      <c r="C566" s="61"/>
      <c r="D566" s="62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</row>
    <row r="567" spans="1:47">
      <c r="A567" s="61"/>
      <c r="B567" s="61"/>
      <c r="C567" s="61"/>
      <c r="D567" s="62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</row>
    <row r="568" spans="1:47">
      <c r="A568" s="61"/>
      <c r="B568" s="61"/>
      <c r="C568" s="61"/>
      <c r="D568" s="62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</row>
    <row r="569" spans="1:47">
      <c r="A569" s="61"/>
      <c r="B569" s="61"/>
      <c r="C569" s="61"/>
      <c r="D569" s="62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</row>
    <row r="570" spans="1:47">
      <c r="A570" s="61"/>
      <c r="B570" s="61"/>
      <c r="C570" s="61"/>
      <c r="D570" s="62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</row>
    <row r="571" spans="1:47">
      <c r="A571" s="61"/>
      <c r="B571" s="61"/>
      <c r="C571" s="61"/>
      <c r="D571" s="62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</row>
    <row r="572" spans="1:47">
      <c r="A572" s="61"/>
      <c r="B572" s="61"/>
      <c r="C572" s="61"/>
      <c r="D572" s="62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</row>
    <row r="573" spans="1:47">
      <c r="A573" s="61"/>
      <c r="B573" s="61"/>
      <c r="C573" s="61"/>
      <c r="D573" s="62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</row>
    <row r="574" spans="1:47">
      <c r="A574" s="61"/>
      <c r="B574" s="61"/>
      <c r="C574" s="61"/>
      <c r="D574" s="62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</row>
    <row r="575" spans="1:47">
      <c r="A575" s="61"/>
      <c r="B575" s="61"/>
      <c r="C575" s="61"/>
      <c r="D575" s="62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</row>
    <row r="576" spans="1:47">
      <c r="A576" s="61"/>
      <c r="B576" s="61"/>
      <c r="C576" s="61"/>
      <c r="D576" s="62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</row>
    <row r="577" spans="1:47">
      <c r="A577" s="61"/>
      <c r="B577" s="61"/>
      <c r="C577" s="61"/>
      <c r="D577" s="62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</row>
    <row r="578" spans="1:47">
      <c r="A578" s="61"/>
      <c r="B578" s="61"/>
      <c r="C578" s="61"/>
      <c r="D578" s="62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</row>
    <row r="579" spans="1:47">
      <c r="A579" s="61"/>
      <c r="B579" s="61"/>
      <c r="C579" s="61"/>
      <c r="D579" s="62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</row>
    <row r="580" spans="1:47">
      <c r="A580" s="61"/>
      <c r="B580" s="61"/>
      <c r="C580" s="61"/>
      <c r="D580" s="62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</row>
    <row r="581" spans="1:47">
      <c r="A581" s="61"/>
      <c r="B581" s="61"/>
      <c r="C581" s="61"/>
      <c r="D581" s="62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</row>
    <row r="582" spans="1:47">
      <c r="A582" s="61"/>
      <c r="B582" s="61"/>
      <c r="C582" s="61"/>
      <c r="D582" s="62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</row>
    <row r="583" spans="1:47">
      <c r="A583" s="61"/>
      <c r="B583" s="61"/>
      <c r="C583" s="61"/>
      <c r="D583" s="62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</row>
    <row r="584" spans="1:47">
      <c r="A584" s="61"/>
      <c r="B584" s="61"/>
      <c r="C584" s="61"/>
      <c r="D584" s="62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</row>
    <row r="585" spans="1:47">
      <c r="A585" s="61"/>
      <c r="B585" s="61"/>
      <c r="C585" s="61"/>
      <c r="D585" s="62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</row>
    <row r="586" spans="1:47">
      <c r="A586" s="61"/>
      <c r="B586" s="61"/>
      <c r="C586" s="61"/>
      <c r="D586" s="62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</row>
    <row r="587" spans="1:47">
      <c r="A587" s="61"/>
      <c r="B587" s="61"/>
      <c r="C587" s="61"/>
      <c r="D587" s="62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</row>
    <row r="588" spans="1:47">
      <c r="A588" s="61"/>
      <c r="B588" s="61"/>
      <c r="C588" s="61"/>
      <c r="D588" s="62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</row>
    <row r="589" spans="1:47">
      <c r="A589" s="61"/>
      <c r="B589" s="61"/>
      <c r="C589" s="61"/>
      <c r="D589" s="62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</row>
    <row r="590" spans="1:47">
      <c r="A590" s="61"/>
      <c r="B590" s="61"/>
      <c r="C590" s="61"/>
      <c r="D590" s="62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</row>
    <row r="591" spans="1:47">
      <c r="A591" s="61"/>
      <c r="B591" s="61"/>
      <c r="C591" s="61"/>
      <c r="D591" s="62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</row>
    <row r="592" spans="1:47">
      <c r="A592" s="61"/>
      <c r="B592" s="61"/>
      <c r="C592" s="61"/>
      <c r="D592" s="62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</row>
    <row r="593" spans="1:47">
      <c r="A593" s="61"/>
      <c r="B593" s="61"/>
      <c r="C593" s="61"/>
      <c r="D593" s="62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</row>
    <row r="594" spans="1:47">
      <c r="A594" s="61"/>
      <c r="B594" s="61"/>
      <c r="C594" s="61"/>
      <c r="D594" s="62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</row>
    <row r="595" spans="1:47">
      <c r="A595" s="61"/>
      <c r="B595" s="61"/>
      <c r="C595" s="61"/>
      <c r="D595" s="62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</row>
    <row r="596" spans="1:47">
      <c r="A596" s="61"/>
      <c r="B596" s="61"/>
      <c r="C596" s="61"/>
      <c r="D596" s="62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</row>
    <row r="597" spans="1:47">
      <c r="A597" s="61"/>
      <c r="B597" s="61"/>
      <c r="C597" s="61"/>
      <c r="D597" s="62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</row>
    <row r="598" spans="1:47">
      <c r="A598" s="61"/>
      <c r="B598" s="61"/>
      <c r="C598" s="61"/>
      <c r="D598" s="62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</row>
    <row r="599" spans="1:47">
      <c r="A599" s="61"/>
      <c r="B599" s="61"/>
      <c r="C599" s="61"/>
      <c r="D599" s="62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</row>
    <row r="600" spans="1:47">
      <c r="A600" s="61"/>
      <c r="B600" s="61"/>
      <c r="C600" s="61"/>
      <c r="D600" s="62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</row>
    <row r="601" spans="1:47">
      <c r="A601" s="61"/>
      <c r="B601" s="61"/>
      <c r="C601" s="61"/>
      <c r="D601" s="62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</row>
    <row r="602" spans="1:47">
      <c r="A602" s="61"/>
      <c r="B602" s="61"/>
      <c r="C602" s="61"/>
      <c r="D602" s="62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</row>
    <row r="603" spans="1:47">
      <c r="A603" s="61"/>
      <c r="B603" s="61"/>
      <c r="C603" s="61"/>
      <c r="D603" s="62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</row>
    <row r="604" spans="1:47">
      <c r="A604" s="61"/>
      <c r="B604" s="61"/>
      <c r="C604" s="61"/>
      <c r="D604" s="62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</row>
    <row r="605" spans="1:47">
      <c r="A605" s="61"/>
      <c r="B605" s="61"/>
      <c r="C605" s="61"/>
      <c r="D605" s="62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</row>
    <row r="606" spans="1:47">
      <c r="A606" s="61"/>
      <c r="B606" s="61"/>
      <c r="C606" s="61"/>
      <c r="D606" s="62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</row>
    <row r="607" spans="1:47">
      <c r="A607" s="61"/>
      <c r="B607" s="61"/>
      <c r="C607" s="61"/>
      <c r="D607" s="62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</row>
    <row r="608" spans="1:47">
      <c r="A608" s="61"/>
      <c r="B608" s="61"/>
      <c r="C608" s="61"/>
      <c r="D608" s="62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</row>
    <row r="609" spans="1:47">
      <c r="A609" s="61"/>
      <c r="B609" s="61"/>
      <c r="C609" s="61"/>
      <c r="D609" s="62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</row>
    <row r="610" spans="1:47">
      <c r="A610" s="61"/>
      <c r="B610" s="61"/>
      <c r="C610" s="61"/>
      <c r="D610" s="62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</row>
    <row r="611" spans="1:47">
      <c r="A611" s="61"/>
      <c r="B611" s="61"/>
      <c r="C611" s="61"/>
      <c r="D611" s="62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</row>
    <row r="612" spans="1:47">
      <c r="A612" s="61"/>
      <c r="B612" s="61"/>
      <c r="C612" s="61"/>
      <c r="D612" s="62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</row>
    <row r="613" spans="1:47">
      <c r="A613" s="61"/>
      <c r="B613" s="61"/>
      <c r="C613" s="61"/>
      <c r="D613" s="62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</row>
    <row r="614" spans="1:47">
      <c r="A614" s="61"/>
      <c r="B614" s="61"/>
      <c r="C614" s="61"/>
      <c r="D614" s="62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</row>
    <row r="615" spans="1:47">
      <c r="A615" s="61"/>
      <c r="B615" s="61"/>
      <c r="C615" s="61"/>
      <c r="D615" s="62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</row>
    <row r="616" spans="1:47">
      <c r="A616" s="61"/>
      <c r="B616" s="61"/>
      <c r="C616" s="61"/>
      <c r="D616" s="62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</row>
    <row r="617" spans="1:47">
      <c r="A617" s="61"/>
      <c r="B617" s="61"/>
      <c r="C617" s="61"/>
      <c r="D617" s="62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</row>
    <row r="618" spans="1:47">
      <c r="A618" s="61"/>
      <c r="B618" s="61"/>
      <c r="C618" s="61"/>
      <c r="D618" s="62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</row>
    <row r="619" spans="1:47">
      <c r="A619" s="61"/>
      <c r="B619" s="61"/>
      <c r="C619" s="61"/>
      <c r="D619" s="62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</row>
    <row r="620" spans="1:47">
      <c r="A620" s="61"/>
      <c r="B620" s="61"/>
      <c r="C620" s="61"/>
      <c r="D620" s="62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</row>
    <row r="621" spans="1:47">
      <c r="A621" s="61"/>
      <c r="B621" s="61"/>
      <c r="C621" s="61"/>
      <c r="D621" s="62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</row>
    <row r="622" spans="1:47">
      <c r="A622" s="61"/>
      <c r="B622" s="61"/>
      <c r="C622" s="61"/>
      <c r="D622" s="62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</row>
    <row r="623" spans="1:47">
      <c r="A623" s="61"/>
      <c r="B623" s="61"/>
      <c r="C623" s="61"/>
      <c r="D623" s="62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</row>
    <row r="624" spans="1:47">
      <c r="A624" s="61"/>
      <c r="B624" s="61"/>
      <c r="C624" s="61"/>
      <c r="D624" s="62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</row>
    <row r="625" spans="1:47">
      <c r="A625" s="61"/>
      <c r="B625" s="61"/>
      <c r="C625" s="61"/>
      <c r="D625" s="62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</row>
    <row r="626" spans="1:47">
      <c r="A626" s="61"/>
      <c r="B626" s="61"/>
      <c r="C626" s="61"/>
      <c r="D626" s="62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</row>
    <row r="627" spans="1:47">
      <c r="A627" s="61"/>
      <c r="B627" s="61"/>
      <c r="C627" s="61"/>
      <c r="D627" s="62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</row>
    <row r="628" spans="1:47">
      <c r="A628" s="61"/>
      <c r="B628" s="61"/>
      <c r="C628" s="61"/>
      <c r="D628" s="62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</row>
    <row r="629" spans="1:47">
      <c r="A629" s="61"/>
      <c r="B629" s="61"/>
      <c r="C629" s="61"/>
      <c r="D629" s="62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</row>
    <row r="630" spans="1:47">
      <c r="A630" s="61"/>
      <c r="B630" s="61"/>
      <c r="C630" s="61"/>
      <c r="D630" s="62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</row>
    <row r="631" spans="1:47">
      <c r="A631" s="61"/>
      <c r="B631" s="61"/>
      <c r="C631" s="61"/>
      <c r="D631" s="62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</row>
    <row r="632" spans="1:47">
      <c r="A632" s="61"/>
      <c r="B632" s="61"/>
      <c r="C632" s="61"/>
      <c r="D632" s="62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</row>
    <row r="633" spans="1:47">
      <c r="A633" s="61"/>
      <c r="B633" s="61"/>
      <c r="C633" s="61"/>
      <c r="D633" s="62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</row>
    <row r="634" spans="1:47">
      <c r="A634" s="61"/>
      <c r="B634" s="61"/>
      <c r="C634" s="61"/>
      <c r="D634" s="62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</row>
    <row r="635" spans="1:47">
      <c r="A635" s="61"/>
      <c r="B635" s="61"/>
      <c r="C635" s="61"/>
      <c r="D635" s="62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</row>
    <row r="636" spans="1:47">
      <c r="A636" s="61"/>
      <c r="B636" s="61"/>
      <c r="C636" s="61"/>
      <c r="D636" s="62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</row>
    <row r="637" spans="1:47">
      <c r="A637" s="61"/>
      <c r="B637" s="61"/>
      <c r="C637" s="61"/>
      <c r="D637" s="62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</row>
    <row r="638" spans="1:47">
      <c r="A638" s="61"/>
      <c r="B638" s="61"/>
      <c r="C638" s="61"/>
      <c r="D638" s="62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</row>
    <row r="639" spans="1:47">
      <c r="A639" s="61"/>
      <c r="B639" s="61"/>
      <c r="C639" s="61"/>
      <c r="D639" s="62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</row>
    <row r="640" spans="1:47">
      <c r="A640" s="61"/>
      <c r="B640" s="61"/>
      <c r="C640" s="61"/>
      <c r="D640" s="62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</row>
    <row r="641" spans="1:47">
      <c r="A641" s="61"/>
      <c r="B641" s="61"/>
      <c r="C641" s="61"/>
      <c r="D641" s="62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</row>
    <row r="642" spans="1:47">
      <c r="A642" s="61"/>
      <c r="B642" s="61"/>
      <c r="C642" s="61"/>
      <c r="D642" s="62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</row>
    <row r="643" spans="1:47">
      <c r="A643" s="61"/>
      <c r="B643" s="61"/>
      <c r="C643" s="61"/>
      <c r="D643" s="62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</row>
    <row r="644" spans="1:47">
      <c r="A644" s="61"/>
      <c r="B644" s="61"/>
      <c r="C644" s="61"/>
      <c r="D644" s="62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</row>
    <row r="645" spans="1:47">
      <c r="A645" s="61"/>
      <c r="B645" s="61"/>
      <c r="C645" s="61"/>
      <c r="D645" s="62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</row>
    <row r="646" spans="1:47">
      <c r="A646" s="61"/>
      <c r="B646" s="61"/>
      <c r="C646" s="61"/>
      <c r="D646" s="62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</row>
    <row r="647" spans="1:47">
      <c r="A647" s="61"/>
      <c r="B647" s="61"/>
      <c r="C647" s="61"/>
      <c r="D647" s="62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</row>
    <row r="648" spans="1:47">
      <c r="A648" s="61"/>
      <c r="B648" s="61"/>
      <c r="C648" s="61"/>
      <c r="D648" s="62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</row>
    <row r="649" spans="1:47">
      <c r="A649" s="61"/>
      <c r="B649" s="61"/>
      <c r="C649" s="61"/>
      <c r="D649" s="62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</row>
    <row r="650" spans="1:47">
      <c r="A650" s="61"/>
      <c r="B650" s="61"/>
      <c r="C650" s="61"/>
      <c r="D650" s="62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</row>
    <row r="651" spans="1:47">
      <c r="A651" s="61"/>
      <c r="B651" s="61"/>
      <c r="C651" s="61"/>
      <c r="D651" s="62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</row>
    <row r="652" spans="1:47">
      <c r="A652" s="61"/>
      <c r="B652" s="61"/>
      <c r="C652" s="61"/>
      <c r="D652" s="62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</row>
    <row r="653" spans="1:47">
      <c r="A653" s="61"/>
      <c r="B653" s="61"/>
      <c r="C653" s="61"/>
      <c r="D653" s="62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</row>
    <row r="654" spans="1:47">
      <c r="A654" s="61"/>
      <c r="B654" s="61"/>
      <c r="C654" s="61"/>
      <c r="D654" s="62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</row>
    <row r="655" spans="1:47">
      <c r="A655" s="61"/>
      <c r="B655" s="61"/>
      <c r="C655" s="61"/>
      <c r="D655" s="62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</row>
    <row r="656" spans="1:47">
      <c r="A656" s="61"/>
      <c r="B656" s="61"/>
      <c r="C656" s="61"/>
      <c r="D656" s="62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</row>
    <row r="657" spans="1:47">
      <c r="A657" s="61"/>
      <c r="B657" s="61"/>
      <c r="C657" s="61"/>
      <c r="D657" s="62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</row>
    <row r="658" spans="1:47">
      <c r="A658" s="61"/>
      <c r="B658" s="61"/>
      <c r="C658" s="61"/>
      <c r="D658" s="62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</row>
    <row r="659" spans="1:47">
      <c r="A659" s="61"/>
      <c r="B659" s="61"/>
      <c r="C659" s="61"/>
      <c r="D659" s="62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</row>
    <row r="660" spans="1:47">
      <c r="A660" s="61"/>
      <c r="B660" s="61"/>
      <c r="C660" s="61"/>
      <c r="D660" s="62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</row>
    <row r="661" spans="1:47">
      <c r="A661" s="61"/>
      <c r="B661" s="61"/>
      <c r="C661" s="61"/>
      <c r="D661" s="62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</row>
    <row r="662" spans="1:47">
      <c r="A662" s="61"/>
      <c r="B662" s="61"/>
      <c r="C662" s="61"/>
      <c r="D662" s="62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</row>
    <row r="663" spans="1:47">
      <c r="A663" s="61"/>
      <c r="B663" s="61"/>
      <c r="C663" s="61"/>
      <c r="D663" s="62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</row>
    <row r="664" spans="1:47">
      <c r="A664" s="61"/>
      <c r="B664" s="61"/>
      <c r="C664" s="61"/>
      <c r="D664" s="62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</row>
    <row r="665" spans="1:47">
      <c r="A665" s="61"/>
      <c r="B665" s="61"/>
      <c r="C665" s="61"/>
      <c r="D665" s="62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</row>
    <row r="666" spans="1:47">
      <c r="A666" s="61"/>
      <c r="B666" s="61"/>
      <c r="C666" s="61"/>
      <c r="D666" s="62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</row>
    <row r="667" spans="1:47">
      <c r="A667" s="61"/>
      <c r="B667" s="61"/>
      <c r="C667" s="61"/>
      <c r="D667" s="62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</row>
    <row r="668" spans="1:47">
      <c r="A668" s="61"/>
      <c r="B668" s="61"/>
      <c r="C668" s="61"/>
      <c r="D668" s="62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</row>
    <row r="669" spans="1:47">
      <c r="A669" s="61"/>
      <c r="B669" s="61"/>
      <c r="C669" s="61"/>
      <c r="D669" s="62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</row>
    <row r="670" spans="1:47">
      <c r="A670" s="61"/>
      <c r="B670" s="61"/>
      <c r="C670" s="61"/>
      <c r="D670" s="62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</row>
    <row r="671" spans="1:47">
      <c r="A671" s="61"/>
      <c r="B671" s="61"/>
      <c r="C671" s="61"/>
      <c r="D671" s="62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</row>
    <row r="672" spans="1:47">
      <c r="A672" s="61"/>
      <c r="B672" s="61"/>
      <c r="C672" s="61"/>
      <c r="D672" s="62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</row>
    <row r="673" spans="1:47">
      <c r="A673" s="61"/>
      <c r="B673" s="61"/>
      <c r="C673" s="61"/>
      <c r="D673" s="62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  <c r="AL673" s="61"/>
      <c r="AM673" s="61"/>
      <c r="AN673" s="61"/>
      <c r="AO673" s="61"/>
      <c r="AP673" s="61"/>
      <c r="AQ673" s="61"/>
      <c r="AR673" s="61"/>
      <c r="AS673" s="61"/>
      <c r="AT673" s="61"/>
      <c r="AU673" s="61"/>
    </row>
    <row r="674" spans="1:47">
      <c r="A674" s="61"/>
      <c r="B674" s="61"/>
      <c r="C674" s="61"/>
      <c r="D674" s="62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/>
      <c r="AO674" s="61"/>
      <c r="AP674" s="61"/>
      <c r="AQ674" s="61"/>
      <c r="AR674" s="61"/>
      <c r="AS674" s="61"/>
      <c r="AT674" s="61"/>
      <c r="AU674" s="61"/>
    </row>
    <row r="675" spans="1:47">
      <c r="A675" s="61"/>
      <c r="B675" s="61"/>
      <c r="C675" s="61"/>
      <c r="D675" s="62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  <c r="AL675" s="61"/>
      <c r="AM675" s="61"/>
      <c r="AN675" s="61"/>
      <c r="AO675" s="61"/>
      <c r="AP675" s="61"/>
      <c r="AQ675" s="61"/>
      <c r="AR675" s="61"/>
      <c r="AS675" s="61"/>
      <c r="AT675" s="61"/>
      <c r="AU675" s="61"/>
    </row>
    <row r="676" spans="1:47">
      <c r="A676" s="61"/>
      <c r="B676" s="61"/>
      <c r="C676" s="61"/>
      <c r="D676" s="62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  <c r="AL676" s="61"/>
      <c r="AM676" s="61"/>
      <c r="AN676" s="61"/>
      <c r="AO676" s="61"/>
      <c r="AP676" s="61"/>
      <c r="AQ676" s="61"/>
      <c r="AR676" s="61"/>
      <c r="AS676" s="61"/>
      <c r="AT676" s="61"/>
      <c r="AU676" s="61"/>
    </row>
    <row r="677" spans="1:47">
      <c r="A677" s="61"/>
      <c r="B677" s="61"/>
      <c r="C677" s="61"/>
      <c r="D677" s="62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</row>
    <row r="678" spans="1:47">
      <c r="A678" s="61"/>
      <c r="B678" s="61"/>
      <c r="C678" s="61"/>
      <c r="D678" s="62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61"/>
      <c r="AN678" s="61"/>
      <c r="AO678" s="61"/>
      <c r="AP678" s="61"/>
      <c r="AQ678" s="61"/>
      <c r="AR678" s="61"/>
      <c r="AS678" s="61"/>
      <c r="AT678" s="61"/>
      <c r="AU678" s="61"/>
    </row>
    <row r="679" spans="1:47">
      <c r="A679" s="61"/>
      <c r="B679" s="61"/>
      <c r="C679" s="61"/>
      <c r="D679" s="62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  <c r="AL679" s="61"/>
      <c r="AM679" s="61"/>
      <c r="AN679" s="61"/>
      <c r="AO679" s="61"/>
      <c r="AP679" s="61"/>
      <c r="AQ679" s="61"/>
      <c r="AR679" s="61"/>
      <c r="AS679" s="61"/>
      <c r="AT679" s="61"/>
      <c r="AU679" s="61"/>
    </row>
    <row r="680" spans="1:47">
      <c r="A680" s="61"/>
      <c r="B680" s="61"/>
      <c r="C680" s="61"/>
      <c r="D680" s="62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/>
      <c r="AM680" s="61"/>
      <c r="AN680" s="61"/>
      <c r="AO680" s="61"/>
      <c r="AP680" s="61"/>
      <c r="AQ680" s="61"/>
      <c r="AR680" s="61"/>
      <c r="AS680" s="61"/>
      <c r="AT680" s="61"/>
      <c r="AU680" s="61"/>
    </row>
    <row r="681" spans="1:47">
      <c r="A681" s="61"/>
      <c r="B681" s="61"/>
      <c r="C681" s="61"/>
      <c r="D681" s="62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/>
      <c r="AM681" s="61"/>
      <c r="AN681" s="61"/>
      <c r="AO681" s="61"/>
      <c r="AP681" s="61"/>
      <c r="AQ681" s="61"/>
      <c r="AR681" s="61"/>
      <c r="AS681" s="61"/>
      <c r="AT681" s="61"/>
      <c r="AU681" s="61"/>
    </row>
    <row r="682" spans="1:47">
      <c r="A682" s="61"/>
      <c r="B682" s="61"/>
      <c r="C682" s="61"/>
      <c r="D682" s="62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/>
      <c r="AM682" s="61"/>
      <c r="AN682" s="61"/>
      <c r="AO682" s="61"/>
      <c r="AP682" s="61"/>
      <c r="AQ682" s="61"/>
      <c r="AR682" s="61"/>
      <c r="AS682" s="61"/>
      <c r="AT682" s="61"/>
      <c r="AU682" s="61"/>
    </row>
    <row r="683" spans="1:47">
      <c r="A683" s="61"/>
      <c r="B683" s="61"/>
      <c r="C683" s="61"/>
      <c r="D683" s="62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/>
      <c r="AM683" s="61"/>
      <c r="AN683" s="61"/>
      <c r="AO683" s="61"/>
      <c r="AP683" s="61"/>
      <c r="AQ683" s="61"/>
      <c r="AR683" s="61"/>
      <c r="AS683" s="61"/>
      <c r="AT683" s="61"/>
      <c r="AU683" s="61"/>
    </row>
    <row r="684" spans="1:47">
      <c r="A684" s="61"/>
      <c r="B684" s="61"/>
      <c r="C684" s="61"/>
      <c r="D684" s="62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/>
      <c r="AM684" s="61"/>
      <c r="AN684" s="61"/>
      <c r="AO684" s="61"/>
      <c r="AP684" s="61"/>
      <c r="AQ684" s="61"/>
      <c r="AR684" s="61"/>
      <c r="AS684" s="61"/>
      <c r="AT684" s="61"/>
      <c r="AU684" s="61"/>
    </row>
    <row r="685" spans="1:47">
      <c r="A685" s="61"/>
      <c r="B685" s="61"/>
      <c r="C685" s="61"/>
      <c r="D685" s="62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/>
      <c r="AM685" s="61"/>
      <c r="AN685" s="61"/>
      <c r="AO685" s="61"/>
      <c r="AP685" s="61"/>
      <c r="AQ685" s="61"/>
      <c r="AR685" s="61"/>
      <c r="AS685" s="61"/>
      <c r="AT685" s="61"/>
      <c r="AU685" s="61"/>
    </row>
    <row r="686" spans="1:47">
      <c r="A686" s="61"/>
      <c r="B686" s="61"/>
      <c r="C686" s="61"/>
      <c r="D686" s="62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/>
      <c r="AM686" s="61"/>
      <c r="AN686" s="61"/>
      <c r="AO686" s="61"/>
      <c r="AP686" s="61"/>
      <c r="AQ686" s="61"/>
      <c r="AR686" s="61"/>
      <c r="AS686" s="61"/>
      <c r="AT686" s="61"/>
      <c r="AU686" s="61"/>
    </row>
    <row r="687" spans="1:47">
      <c r="A687" s="61"/>
      <c r="B687" s="61"/>
      <c r="C687" s="61"/>
      <c r="D687" s="62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/>
      <c r="AM687" s="61"/>
      <c r="AN687" s="61"/>
      <c r="AO687" s="61"/>
      <c r="AP687" s="61"/>
      <c r="AQ687" s="61"/>
      <c r="AR687" s="61"/>
      <c r="AS687" s="61"/>
      <c r="AT687" s="61"/>
      <c r="AU687" s="61"/>
    </row>
    <row r="688" spans="1:47">
      <c r="A688" s="61"/>
      <c r="B688" s="61"/>
      <c r="C688" s="61"/>
      <c r="D688" s="62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/>
      <c r="AM688" s="61"/>
      <c r="AN688" s="61"/>
      <c r="AO688" s="61"/>
      <c r="AP688" s="61"/>
      <c r="AQ688" s="61"/>
      <c r="AR688" s="61"/>
      <c r="AS688" s="61"/>
      <c r="AT688" s="61"/>
      <c r="AU688" s="61"/>
    </row>
    <row r="689" spans="1:47">
      <c r="A689" s="61"/>
      <c r="B689" s="61"/>
      <c r="C689" s="61"/>
      <c r="D689" s="62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  <c r="AL689" s="61"/>
      <c r="AM689" s="61"/>
      <c r="AN689" s="61"/>
      <c r="AO689" s="61"/>
      <c r="AP689" s="61"/>
      <c r="AQ689" s="61"/>
      <c r="AR689" s="61"/>
      <c r="AS689" s="61"/>
      <c r="AT689" s="61"/>
      <c r="AU689" s="61"/>
    </row>
    <row r="690" spans="1:47">
      <c r="A690" s="61"/>
      <c r="B690" s="61"/>
      <c r="C690" s="61"/>
      <c r="D690" s="62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/>
      <c r="AO690" s="61"/>
      <c r="AP690" s="61"/>
      <c r="AQ690" s="61"/>
      <c r="AR690" s="61"/>
      <c r="AS690" s="61"/>
      <c r="AT690" s="61"/>
      <c r="AU690" s="61"/>
    </row>
    <row r="691" spans="1:47">
      <c r="A691" s="61"/>
      <c r="B691" s="61"/>
      <c r="C691" s="61"/>
      <c r="D691" s="62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  <c r="AL691" s="61"/>
      <c r="AM691" s="61"/>
      <c r="AN691" s="61"/>
      <c r="AO691" s="61"/>
      <c r="AP691" s="61"/>
      <c r="AQ691" s="61"/>
      <c r="AR691" s="61"/>
      <c r="AS691" s="61"/>
      <c r="AT691" s="61"/>
      <c r="AU691" s="61"/>
    </row>
    <row r="692" spans="1:47">
      <c r="A692" s="61"/>
      <c r="B692" s="61"/>
      <c r="C692" s="61"/>
      <c r="D692" s="62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/>
      <c r="AO692" s="61"/>
      <c r="AP692" s="61"/>
      <c r="AQ692" s="61"/>
      <c r="AR692" s="61"/>
      <c r="AS692" s="61"/>
      <c r="AT692" s="61"/>
      <c r="AU692" s="61"/>
    </row>
    <row r="693" spans="1:47">
      <c r="A693" s="61"/>
      <c r="B693" s="61"/>
      <c r="C693" s="61"/>
      <c r="D693" s="62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/>
      <c r="AQ693" s="61"/>
      <c r="AR693" s="61"/>
      <c r="AS693" s="61"/>
      <c r="AT693" s="61"/>
      <c r="AU693" s="61"/>
    </row>
    <row r="694" spans="1:47">
      <c r="A694" s="61"/>
      <c r="B694" s="61"/>
      <c r="C694" s="61"/>
      <c r="D694" s="62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/>
      <c r="AQ694" s="61"/>
      <c r="AR694" s="61"/>
      <c r="AS694" s="61"/>
      <c r="AT694" s="61"/>
      <c r="AU694" s="61"/>
    </row>
    <row r="695" spans="1:47">
      <c r="A695" s="61"/>
      <c r="B695" s="61"/>
      <c r="C695" s="61"/>
      <c r="D695" s="62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/>
      <c r="AQ695" s="61"/>
      <c r="AR695" s="61"/>
      <c r="AS695" s="61"/>
      <c r="AT695" s="61"/>
      <c r="AU695" s="61"/>
    </row>
    <row r="696" spans="1:47">
      <c r="A696" s="61"/>
      <c r="B696" s="61"/>
      <c r="C696" s="61"/>
      <c r="D696" s="62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/>
      <c r="AQ696" s="61"/>
      <c r="AR696" s="61"/>
      <c r="AS696" s="61"/>
      <c r="AT696" s="61"/>
      <c r="AU696" s="61"/>
    </row>
    <row r="697" spans="1:47">
      <c r="A697" s="61"/>
      <c r="B697" s="61"/>
      <c r="C697" s="61"/>
      <c r="D697" s="62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/>
      <c r="AQ697" s="61"/>
      <c r="AR697" s="61"/>
      <c r="AS697" s="61"/>
      <c r="AT697" s="61"/>
      <c r="AU697" s="61"/>
    </row>
    <row r="698" spans="1:47">
      <c r="A698" s="61"/>
      <c r="B698" s="61"/>
      <c r="C698" s="61"/>
      <c r="D698" s="62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/>
      <c r="AQ698" s="61"/>
      <c r="AR698" s="61"/>
      <c r="AS698" s="61"/>
      <c r="AT698" s="61"/>
      <c r="AU698" s="61"/>
    </row>
    <row r="699" spans="1:47">
      <c r="A699" s="61"/>
      <c r="B699" s="61"/>
      <c r="C699" s="61"/>
      <c r="D699" s="62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/>
      <c r="AQ699" s="61"/>
      <c r="AR699" s="61"/>
      <c r="AS699" s="61"/>
      <c r="AT699" s="61"/>
      <c r="AU699" s="61"/>
    </row>
    <row r="700" spans="1:47">
      <c r="A700" s="61"/>
      <c r="B700" s="61"/>
      <c r="C700" s="61"/>
      <c r="D700" s="62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/>
      <c r="AQ700" s="61"/>
      <c r="AR700" s="61"/>
      <c r="AS700" s="61"/>
      <c r="AT700" s="61"/>
      <c r="AU700" s="61"/>
    </row>
    <row r="701" spans="1:47">
      <c r="A701" s="61"/>
      <c r="B701" s="61"/>
      <c r="C701" s="61"/>
      <c r="D701" s="62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/>
      <c r="AQ701" s="61"/>
      <c r="AR701" s="61"/>
      <c r="AS701" s="61"/>
      <c r="AT701" s="61"/>
      <c r="AU701" s="61"/>
    </row>
    <row r="702" spans="1:47">
      <c r="A702" s="61"/>
      <c r="B702" s="61"/>
      <c r="C702" s="61"/>
      <c r="D702" s="62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/>
      <c r="AQ702" s="61"/>
      <c r="AR702" s="61"/>
      <c r="AS702" s="61"/>
      <c r="AT702" s="61"/>
      <c r="AU702" s="61"/>
    </row>
    <row r="703" spans="1:47">
      <c r="A703" s="61"/>
      <c r="B703" s="61"/>
      <c r="C703" s="61"/>
      <c r="D703" s="62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</row>
    <row r="704" spans="1:47">
      <c r="A704" s="61"/>
      <c r="B704" s="61"/>
      <c r="C704" s="61"/>
      <c r="D704" s="62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/>
      <c r="AQ704" s="61"/>
      <c r="AR704" s="61"/>
      <c r="AS704" s="61"/>
      <c r="AT704" s="61"/>
      <c r="AU704" s="61"/>
    </row>
    <row r="705" spans="1:47">
      <c r="A705" s="61"/>
      <c r="B705" s="61"/>
      <c r="C705" s="61"/>
      <c r="D705" s="62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  <c r="AL705" s="61"/>
      <c r="AM705" s="61"/>
      <c r="AN705" s="61"/>
      <c r="AO705" s="61"/>
      <c r="AP705" s="61"/>
      <c r="AQ705" s="61"/>
      <c r="AR705" s="61"/>
      <c r="AS705" s="61"/>
      <c r="AT705" s="61"/>
      <c r="AU705" s="61"/>
    </row>
    <row r="706" spans="1:47">
      <c r="A706" s="61"/>
      <c r="B706" s="61"/>
      <c r="C706" s="61"/>
      <c r="D706" s="62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  <c r="AL706" s="61"/>
      <c r="AM706" s="61"/>
      <c r="AN706" s="61"/>
      <c r="AO706" s="61"/>
      <c r="AP706" s="61"/>
      <c r="AQ706" s="61"/>
      <c r="AR706" s="61"/>
      <c r="AS706" s="61"/>
      <c r="AT706" s="61"/>
      <c r="AU706" s="61"/>
    </row>
    <row r="707" spans="1:47">
      <c r="A707" s="61"/>
      <c r="B707" s="61"/>
      <c r="C707" s="61"/>
      <c r="D707" s="62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  <c r="AL707" s="61"/>
      <c r="AM707" s="61"/>
      <c r="AN707" s="61"/>
      <c r="AO707" s="61"/>
      <c r="AP707" s="61"/>
      <c r="AQ707" s="61"/>
      <c r="AR707" s="61"/>
      <c r="AS707" s="61"/>
      <c r="AT707" s="61"/>
      <c r="AU707" s="61"/>
    </row>
    <row r="708" spans="1:47">
      <c r="A708" s="61"/>
      <c r="B708" s="61"/>
      <c r="C708" s="61"/>
      <c r="D708" s="62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  <c r="AL708" s="61"/>
      <c r="AM708" s="61"/>
      <c r="AN708" s="61"/>
      <c r="AO708" s="61"/>
      <c r="AP708" s="61"/>
      <c r="AQ708" s="61"/>
      <c r="AR708" s="61"/>
      <c r="AS708" s="61"/>
      <c r="AT708" s="61"/>
      <c r="AU708" s="61"/>
    </row>
    <row r="709" spans="1:47">
      <c r="A709" s="61"/>
      <c r="B709" s="61"/>
      <c r="C709" s="61"/>
      <c r="D709" s="62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  <c r="AL709" s="61"/>
      <c r="AM709" s="61"/>
      <c r="AN709" s="61"/>
      <c r="AO709" s="61"/>
      <c r="AP709" s="61"/>
      <c r="AQ709" s="61"/>
      <c r="AR709" s="61"/>
      <c r="AS709" s="61"/>
      <c r="AT709" s="61"/>
      <c r="AU709" s="61"/>
    </row>
    <row r="710" spans="1:47">
      <c r="A710" s="61"/>
      <c r="B710" s="61"/>
      <c r="C710" s="61"/>
      <c r="D710" s="62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  <c r="AL710" s="61"/>
      <c r="AM710" s="61"/>
      <c r="AN710" s="61"/>
      <c r="AO710" s="61"/>
      <c r="AP710" s="61"/>
      <c r="AQ710" s="61"/>
      <c r="AR710" s="61"/>
      <c r="AS710" s="61"/>
      <c r="AT710" s="61"/>
      <c r="AU710" s="61"/>
    </row>
    <row r="711" spans="1:47">
      <c r="A711" s="61"/>
      <c r="B711" s="61"/>
      <c r="C711" s="61"/>
      <c r="D711" s="62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  <c r="AL711" s="61"/>
      <c r="AM711" s="61"/>
      <c r="AN711" s="61"/>
      <c r="AO711" s="61"/>
      <c r="AP711" s="61"/>
      <c r="AQ711" s="61"/>
      <c r="AR711" s="61"/>
      <c r="AS711" s="61"/>
      <c r="AT711" s="61"/>
      <c r="AU711" s="61"/>
    </row>
    <row r="712" spans="1:47">
      <c r="A712" s="61"/>
      <c r="B712" s="61"/>
      <c r="C712" s="61"/>
      <c r="D712" s="62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  <c r="AL712" s="61"/>
      <c r="AM712" s="61"/>
      <c r="AN712" s="61"/>
      <c r="AO712" s="61"/>
      <c r="AP712" s="61"/>
      <c r="AQ712" s="61"/>
      <c r="AR712" s="61"/>
      <c r="AS712" s="61"/>
      <c r="AT712" s="61"/>
      <c r="AU712" s="61"/>
    </row>
    <row r="713" spans="1:47">
      <c r="A713" s="61"/>
      <c r="B713" s="61"/>
      <c r="C713" s="61"/>
      <c r="D713" s="62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  <c r="AL713" s="61"/>
      <c r="AM713" s="61"/>
      <c r="AN713" s="61"/>
      <c r="AO713" s="61"/>
      <c r="AP713" s="61"/>
      <c r="AQ713" s="61"/>
      <c r="AR713" s="61"/>
      <c r="AS713" s="61"/>
      <c r="AT713" s="61"/>
      <c r="AU713" s="61"/>
    </row>
    <row r="714" spans="1:47">
      <c r="A714" s="61"/>
      <c r="B714" s="61"/>
      <c r="C714" s="61"/>
      <c r="D714" s="62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  <c r="AL714" s="61"/>
      <c r="AM714" s="61"/>
      <c r="AN714" s="61"/>
      <c r="AO714" s="61"/>
      <c r="AP714" s="61"/>
      <c r="AQ714" s="61"/>
      <c r="AR714" s="61"/>
      <c r="AS714" s="61"/>
      <c r="AT714" s="61"/>
      <c r="AU714" s="61"/>
    </row>
    <row r="715" spans="1:47">
      <c r="A715" s="61"/>
      <c r="B715" s="61"/>
      <c r="C715" s="61"/>
      <c r="D715" s="62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  <c r="AL715" s="61"/>
      <c r="AM715" s="61"/>
      <c r="AN715" s="61"/>
      <c r="AO715" s="61"/>
      <c r="AP715" s="61"/>
      <c r="AQ715" s="61"/>
      <c r="AR715" s="61"/>
      <c r="AS715" s="61"/>
      <c r="AT715" s="61"/>
      <c r="AU715" s="61"/>
    </row>
    <row r="716" spans="1:47">
      <c r="A716" s="61"/>
      <c r="B716" s="61"/>
      <c r="C716" s="61"/>
      <c r="D716" s="62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  <c r="AL716" s="61"/>
      <c r="AM716" s="61"/>
      <c r="AN716" s="61"/>
      <c r="AO716" s="61"/>
      <c r="AP716" s="61"/>
      <c r="AQ716" s="61"/>
      <c r="AR716" s="61"/>
      <c r="AS716" s="61"/>
      <c r="AT716" s="61"/>
      <c r="AU716" s="61"/>
    </row>
    <row r="717" spans="1:47">
      <c r="A717" s="61"/>
      <c r="B717" s="61"/>
      <c r="C717" s="61"/>
      <c r="D717" s="62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  <c r="AL717" s="61"/>
      <c r="AM717" s="61"/>
      <c r="AN717" s="61"/>
      <c r="AO717" s="61"/>
      <c r="AP717" s="61"/>
      <c r="AQ717" s="61"/>
      <c r="AR717" s="61"/>
      <c r="AS717" s="61"/>
      <c r="AT717" s="61"/>
      <c r="AU717" s="61"/>
    </row>
    <row r="718" spans="1:47">
      <c r="A718" s="61"/>
      <c r="B718" s="61"/>
      <c r="C718" s="61"/>
      <c r="D718" s="62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  <c r="AL718" s="61"/>
      <c r="AM718" s="61"/>
      <c r="AN718" s="61"/>
      <c r="AO718" s="61"/>
      <c r="AP718" s="61"/>
      <c r="AQ718" s="61"/>
      <c r="AR718" s="61"/>
      <c r="AS718" s="61"/>
      <c r="AT718" s="61"/>
      <c r="AU718" s="61"/>
    </row>
    <row r="719" spans="1:47">
      <c r="A719" s="61"/>
      <c r="B719" s="61"/>
      <c r="C719" s="61"/>
      <c r="D719" s="62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/>
      <c r="AQ719" s="61"/>
      <c r="AR719" s="61"/>
      <c r="AS719" s="61"/>
      <c r="AT719" s="61"/>
      <c r="AU719" s="61"/>
    </row>
    <row r="720" spans="1:47">
      <c r="A720" s="61"/>
      <c r="B720" s="61"/>
      <c r="C720" s="61"/>
      <c r="D720" s="62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/>
      <c r="AQ720" s="61"/>
      <c r="AR720" s="61"/>
      <c r="AS720" s="61"/>
      <c r="AT720" s="61"/>
      <c r="AU720" s="61"/>
    </row>
    <row r="721" spans="1:47">
      <c r="A721" s="61"/>
      <c r="B721" s="61"/>
      <c r="C721" s="61"/>
      <c r="D721" s="62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  <c r="AL721" s="61"/>
      <c r="AM721" s="61"/>
      <c r="AN721" s="61"/>
      <c r="AO721" s="61"/>
      <c r="AP721" s="61"/>
      <c r="AQ721" s="61"/>
      <c r="AR721" s="61"/>
      <c r="AS721" s="61"/>
      <c r="AT721" s="61"/>
      <c r="AU721" s="61"/>
    </row>
    <row r="722" spans="1:47">
      <c r="A722" s="61"/>
      <c r="B722" s="61"/>
      <c r="C722" s="61"/>
      <c r="D722" s="62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  <c r="AL722" s="61"/>
      <c r="AM722" s="61"/>
      <c r="AN722" s="61"/>
      <c r="AO722" s="61"/>
      <c r="AP722" s="61"/>
      <c r="AQ722" s="61"/>
      <c r="AR722" s="61"/>
      <c r="AS722" s="61"/>
      <c r="AT722" s="61"/>
      <c r="AU722" s="61"/>
    </row>
    <row r="723" spans="1:47">
      <c r="A723" s="61"/>
      <c r="B723" s="61"/>
      <c r="C723" s="61"/>
      <c r="D723" s="62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  <c r="AL723" s="61"/>
      <c r="AM723" s="61"/>
      <c r="AN723" s="61"/>
      <c r="AO723" s="61"/>
      <c r="AP723" s="61"/>
      <c r="AQ723" s="61"/>
      <c r="AR723" s="61"/>
      <c r="AS723" s="61"/>
      <c r="AT723" s="61"/>
      <c r="AU723" s="61"/>
    </row>
    <row r="724" spans="1:47">
      <c r="A724" s="61"/>
      <c r="B724" s="61"/>
      <c r="C724" s="61"/>
      <c r="D724" s="62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  <c r="AL724" s="61"/>
      <c r="AM724" s="61"/>
      <c r="AN724" s="61"/>
      <c r="AO724" s="61"/>
      <c r="AP724" s="61"/>
      <c r="AQ724" s="61"/>
      <c r="AR724" s="61"/>
      <c r="AS724" s="61"/>
      <c r="AT724" s="61"/>
      <c r="AU724" s="61"/>
    </row>
    <row r="725" spans="1:47">
      <c r="A725" s="61"/>
      <c r="B725" s="61"/>
      <c r="C725" s="61"/>
      <c r="D725" s="62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  <c r="AL725" s="61"/>
      <c r="AM725" s="61"/>
      <c r="AN725" s="61"/>
      <c r="AO725" s="61"/>
      <c r="AP725" s="61"/>
      <c r="AQ725" s="61"/>
      <c r="AR725" s="61"/>
      <c r="AS725" s="61"/>
      <c r="AT725" s="61"/>
      <c r="AU725" s="61"/>
    </row>
    <row r="726" spans="1:47">
      <c r="A726" s="61"/>
      <c r="B726" s="61"/>
      <c r="C726" s="61"/>
      <c r="D726" s="62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  <c r="AL726" s="61"/>
      <c r="AM726" s="61"/>
      <c r="AN726" s="61"/>
      <c r="AO726" s="61"/>
      <c r="AP726" s="61"/>
      <c r="AQ726" s="61"/>
      <c r="AR726" s="61"/>
      <c r="AS726" s="61"/>
      <c r="AT726" s="61"/>
      <c r="AU726" s="61"/>
    </row>
    <row r="727" spans="1:47">
      <c r="A727" s="61"/>
      <c r="B727" s="61"/>
      <c r="C727" s="61"/>
      <c r="D727" s="62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  <c r="AL727" s="61"/>
      <c r="AM727" s="61"/>
      <c r="AN727" s="61"/>
      <c r="AO727" s="61"/>
      <c r="AP727" s="61"/>
      <c r="AQ727" s="61"/>
      <c r="AR727" s="61"/>
      <c r="AS727" s="61"/>
      <c r="AT727" s="61"/>
      <c r="AU727" s="61"/>
    </row>
    <row r="728" spans="1:47">
      <c r="A728" s="61"/>
      <c r="B728" s="61"/>
      <c r="C728" s="61"/>
      <c r="D728" s="62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  <c r="AK728" s="61"/>
      <c r="AL728" s="61"/>
      <c r="AM728" s="61"/>
      <c r="AN728" s="61"/>
      <c r="AO728" s="61"/>
      <c r="AP728" s="61"/>
      <c r="AQ728" s="61"/>
      <c r="AR728" s="61"/>
      <c r="AS728" s="61"/>
      <c r="AT728" s="61"/>
      <c r="AU728" s="61"/>
    </row>
    <row r="729" spans="1:47">
      <c r="A729" s="61"/>
      <c r="B729" s="61"/>
      <c r="C729" s="61"/>
      <c r="D729" s="62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  <c r="AK729" s="61"/>
      <c r="AL729" s="61"/>
      <c r="AM729" s="61"/>
      <c r="AN729" s="61"/>
      <c r="AO729" s="61"/>
      <c r="AP729" s="61"/>
      <c r="AQ729" s="61"/>
      <c r="AR729" s="61"/>
      <c r="AS729" s="61"/>
      <c r="AT729" s="61"/>
      <c r="AU729" s="61"/>
    </row>
    <row r="730" spans="1:47">
      <c r="A730" s="61"/>
      <c r="B730" s="61"/>
      <c r="C730" s="61"/>
      <c r="D730" s="62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  <c r="AK730" s="61"/>
      <c r="AL730" s="61"/>
      <c r="AM730" s="61"/>
      <c r="AN730" s="61"/>
      <c r="AO730" s="61"/>
      <c r="AP730" s="61"/>
      <c r="AQ730" s="61"/>
      <c r="AR730" s="61"/>
      <c r="AS730" s="61"/>
      <c r="AT730" s="61"/>
      <c r="AU730" s="61"/>
    </row>
    <row r="731" spans="1:47">
      <c r="A731" s="61"/>
      <c r="B731" s="61"/>
      <c r="C731" s="61"/>
      <c r="D731" s="62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  <c r="AK731" s="61"/>
      <c r="AL731" s="61"/>
      <c r="AM731" s="61"/>
      <c r="AN731" s="61"/>
      <c r="AO731" s="61"/>
      <c r="AP731" s="61"/>
      <c r="AQ731" s="61"/>
      <c r="AR731" s="61"/>
      <c r="AS731" s="61"/>
      <c r="AT731" s="61"/>
      <c r="AU731" s="61"/>
    </row>
    <row r="732" spans="1:47">
      <c r="A732" s="61"/>
      <c r="B732" s="61"/>
      <c r="C732" s="61"/>
      <c r="D732" s="62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  <c r="AK732" s="61"/>
      <c r="AL732" s="61"/>
      <c r="AM732" s="61"/>
      <c r="AN732" s="61"/>
      <c r="AO732" s="61"/>
      <c r="AP732" s="61"/>
      <c r="AQ732" s="61"/>
      <c r="AR732" s="61"/>
      <c r="AS732" s="61"/>
      <c r="AT732" s="61"/>
      <c r="AU732" s="61"/>
    </row>
    <row r="733" spans="1:47">
      <c r="A733" s="61"/>
      <c r="B733" s="61"/>
      <c r="C733" s="61"/>
      <c r="D733" s="62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  <c r="AK733" s="61"/>
      <c r="AL733" s="61"/>
      <c r="AM733" s="61"/>
      <c r="AN733" s="61"/>
      <c r="AO733" s="61"/>
      <c r="AP733" s="61"/>
      <c r="AQ733" s="61"/>
      <c r="AR733" s="61"/>
      <c r="AS733" s="61"/>
      <c r="AT733" s="61"/>
      <c r="AU733" s="61"/>
    </row>
    <row r="734" spans="1:47">
      <c r="A734" s="61"/>
      <c r="B734" s="61"/>
      <c r="C734" s="61"/>
      <c r="D734" s="62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  <c r="AK734" s="61"/>
      <c r="AL734" s="61"/>
      <c r="AM734" s="61"/>
      <c r="AN734" s="61"/>
      <c r="AO734" s="61"/>
      <c r="AP734" s="61"/>
      <c r="AQ734" s="61"/>
      <c r="AR734" s="61"/>
      <c r="AS734" s="61"/>
      <c r="AT734" s="61"/>
      <c r="AU734" s="61"/>
    </row>
    <row r="735" spans="1:47">
      <c r="A735" s="61"/>
      <c r="B735" s="61"/>
      <c r="C735" s="61"/>
      <c r="D735" s="62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  <c r="AK735" s="61"/>
      <c r="AL735" s="61"/>
      <c r="AM735" s="61"/>
      <c r="AN735" s="61"/>
      <c r="AO735" s="61"/>
      <c r="AP735" s="61"/>
      <c r="AQ735" s="61"/>
      <c r="AR735" s="61"/>
      <c r="AS735" s="61"/>
      <c r="AT735" s="61"/>
      <c r="AU735" s="61"/>
    </row>
    <row r="736" spans="1:47">
      <c r="A736" s="61"/>
      <c r="B736" s="61"/>
      <c r="C736" s="61"/>
      <c r="D736" s="62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  <c r="AK736" s="61"/>
      <c r="AL736" s="61"/>
      <c r="AM736" s="61"/>
      <c r="AN736" s="61"/>
      <c r="AO736" s="61"/>
      <c r="AP736" s="61"/>
      <c r="AQ736" s="61"/>
      <c r="AR736" s="61"/>
      <c r="AS736" s="61"/>
      <c r="AT736" s="61"/>
      <c r="AU736" s="61"/>
    </row>
    <row r="737" spans="1:47">
      <c r="A737" s="61"/>
      <c r="B737" s="61"/>
      <c r="C737" s="61"/>
      <c r="D737" s="62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  <c r="AK737" s="61"/>
      <c r="AL737" s="61"/>
      <c r="AM737" s="61"/>
      <c r="AN737" s="61"/>
      <c r="AO737" s="61"/>
      <c r="AP737" s="61"/>
      <c r="AQ737" s="61"/>
      <c r="AR737" s="61"/>
      <c r="AS737" s="61"/>
      <c r="AT737" s="61"/>
      <c r="AU737" s="61"/>
    </row>
    <row r="738" spans="1:47">
      <c r="A738" s="61"/>
      <c r="B738" s="61"/>
      <c r="C738" s="61"/>
      <c r="D738" s="62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  <c r="AK738" s="61"/>
      <c r="AL738" s="61"/>
      <c r="AM738" s="61"/>
      <c r="AN738" s="61"/>
      <c r="AO738" s="61"/>
      <c r="AP738" s="61"/>
      <c r="AQ738" s="61"/>
      <c r="AR738" s="61"/>
      <c r="AS738" s="61"/>
      <c r="AT738" s="61"/>
      <c r="AU738" s="61"/>
    </row>
    <row r="739" spans="1:47">
      <c r="A739" s="61"/>
      <c r="B739" s="61"/>
      <c r="C739" s="61"/>
      <c r="D739" s="62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  <c r="AK739" s="61"/>
      <c r="AL739" s="61"/>
      <c r="AM739" s="61"/>
      <c r="AN739" s="61"/>
      <c r="AO739" s="61"/>
      <c r="AP739" s="61"/>
      <c r="AQ739" s="61"/>
      <c r="AR739" s="61"/>
      <c r="AS739" s="61"/>
      <c r="AT739" s="61"/>
      <c r="AU739" s="61"/>
    </row>
    <row r="740" spans="1:47">
      <c r="A740" s="61"/>
      <c r="B740" s="61"/>
      <c r="C740" s="61"/>
      <c r="D740" s="62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  <c r="AK740" s="61"/>
      <c r="AL740" s="61"/>
      <c r="AM740" s="61"/>
      <c r="AN740" s="61"/>
      <c r="AO740" s="61"/>
      <c r="AP740" s="61"/>
      <c r="AQ740" s="61"/>
      <c r="AR740" s="61"/>
      <c r="AS740" s="61"/>
      <c r="AT740" s="61"/>
      <c r="AU740" s="61"/>
    </row>
    <row r="741" spans="1:47">
      <c r="A741" s="61"/>
      <c r="B741" s="61"/>
      <c r="C741" s="61"/>
      <c r="D741" s="62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  <c r="AK741" s="61"/>
      <c r="AL741" s="61"/>
      <c r="AM741" s="61"/>
      <c r="AN741" s="61"/>
      <c r="AO741" s="61"/>
      <c r="AP741" s="61"/>
      <c r="AQ741" s="61"/>
      <c r="AR741" s="61"/>
      <c r="AS741" s="61"/>
      <c r="AT741" s="61"/>
      <c r="AU741" s="61"/>
    </row>
    <row r="742" spans="1:47">
      <c r="A742" s="61"/>
      <c r="B742" s="61"/>
      <c r="C742" s="61"/>
      <c r="D742" s="62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  <c r="AK742" s="61"/>
      <c r="AL742" s="61"/>
      <c r="AM742" s="61"/>
      <c r="AN742" s="61"/>
      <c r="AO742" s="61"/>
      <c r="AP742" s="61"/>
      <c r="AQ742" s="61"/>
      <c r="AR742" s="61"/>
      <c r="AS742" s="61"/>
      <c r="AT742" s="61"/>
      <c r="AU742" s="61"/>
    </row>
    <row r="743" spans="1:47">
      <c r="A743" s="61"/>
      <c r="B743" s="61"/>
      <c r="C743" s="61"/>
      <c r="D743" s="62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  <c r="AK743" s="61"/>
      <c r="AL743" s="61"/>
      <c r="AM743" s="61"/>
      <c r="AN743" s="61"/>
      <c r="AO743" s="61"/>
      <c r="AP743" s="61"/>
      <c r="AQ743" s="61"/>
      <c r="AR743" s="61"/>
      <c r="AS743" s="61"/>
      <c r="AT743" s="61"/>
      <c r="AU743" s="61"/>
    </row>
    <row r="744" spans="1:47">
      <c r="A744" s="61"/>
      <c r="B744" s="61"/>
      <c r="C744" s="61"/>
      <c r="D744" s="62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  <c r="AK744" s="61"/>
      <c r="AL744" s="61"/>
      <c r="AM744" s="61"/>
      <c r="AN744" s="61"/>
      <c r="AO744" s="61"/>
      <c r="AP744" s="61"/>
      <c r="AQ744" s="61"/>
      <c r="AR744" s="61"/>
      <c r="AS744" s="61"/>
      <c r="AT744" s="61"/>
      <c r="AU744" s="61"/>
    </row>
    <row r="745" spans="1:47">
      <c r="A745" s="61"/>
      <c r="B745" s="61"/>
      <c r="C745" s="61"/>
      <c r="D745" s="62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  <c r="AK745" s="61"/>
      <c r="AL745" s="61"/>
      <c r="AM745" s="61"/>
      <c r="AN745" s="61"/>
      <c r="AO745" s="61"/>
      <c r="AP745" s="61"/>
      <c r="AQ745" s="61"/>
      <c r="AR745" s="61"/>
      <c r="AS745" s="61"/>
      <c r="AT745" s="61"/>
      <c r="AU745" s="61"/>
    </row>
    <row r="746" spans="1:47">
      <c r="A746" s="61"/>
      <c r="B746" s="61"/>
      <c r="C746" s="61"/>
      <c r="D746" s="62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  <c r="AK746" s="61"/>
      <c r="AL746" s="61"/>
      <c r="AM746" s="61"/>
      <c r="AN746" s="61"/>
      <c r="AO746" s="61"/>
      <c r="AP746" s="61"/>
      <c r="AQ746" s="61"/>
      <c r="AR746" s="61"/>
      <c r="AS746" s="61"/>
      <c r="AT746" s="61"/>
      <c r="AU746" s="61"/>
    </row>
    <row r="747" spans="1:47">
      <c r="A747" s="61"/>
      <c r="B747" s="61"/>
      <c r="C747" s="61"/>
      <c r="D747" s="62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  <c r="AK747" s="61"/>
      <c r="AL747" s="61"/>
      <c r="AM747" s="61"/>
      <c r="AN747" s="61"/>
      <c r="AO747" s="61"/>
      <c r="AP747" s="61"/>
      <c r="AQ747" s="61"/>
      <c r="AR747" s="61"/>
      <c r="AS747" s="61"/>
      <c r="AT747" s="61"/>
      <c r="AU747" s="61"/>
    </row>
    <row r="748" spans="1:47">
      <c r="A748" s="61"/>
      <c r="B748" s="61"/>
      <c r="C748" s="61"/>
      <c r="D748" s="62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  <c r="AK748" s="61"/>
      <c r="AL748" s="61"/>
      <c r="AM748" s="61"/>
      <c r="AN748" s="61"/>
      <c r="AO748" s="61"/>
      <c r="AP748" s="61"/>
      <c r="AQ748" s="61"/>
      <c r="AR748" s="61"/>
      <c r="AS748" s="61"/>
      <c r="AT748" s="61"/>
      <c r="AU748" s="61"/>
    </row>
    <row r="749" spans="1:47">
      <c r="A749" s="61"/>
      <c r="B749" s="61"/>
      <c r="C749" s="61"/>
      <c r="D749" s="62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  <c r="AK749" s="61"/>
      <c r="AL749" s="61"/>
      <c r="AM749" s="61"/>
      <c r="AN749" s="61"/>
      <c r="AO749" s="61"/>
      <c r="AP749" s="61"/>
      <c r="AQ749" s="61"/>
      <c r="AR749" s="61"/>
      <c r="AS749" s="61"/>
      <c r="AT749" s="61"/>
      <c r="AU749" s="61"/>
    </row>
    <row r="750" spans="1:47">
      <c r="A750" s="61"/>
      <c r="B750" s="61"/>
      <c r="C750" s="61"/>
      <c r="D750" s="62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  <c r="AK750" s="61"/>
      <c r="AL750" s="61"/>
      <c r="AM750" s="61"/>
      <c r="AN750" s="61"/>
      <c r="AO750" s="61"/>
      <c r="AP750" s="61"/>
      <c r="AQ750" s="61"/>
      <c r="AR750" s="61"/>
      <c r="AS750" s="61"/>
      <c r="AT750" s="61"/>
      <c r="AU750" s="61"/>
    </row>
    <row r="751" spans="1:47">
      <c r="A751" s="61"/>
      <c r="B751" s="61"/>
      <c r="C751" s="61"/>
      <c r="D751" s="62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  <c r="AK751" s="61"/>
      <c r="AL751" s="61"/>
      <c r="AM751" s="61"/>
      <c r="AN751" s="61"/>
      <c r="AO751" s="61"/>
      <c r="AP751" s="61"/>
      <c r="AQ751" s="61"/>
      <c r="AR751" s="61"/>
      <c r="AS751" s="61"/>
      <c r="AT751" s="61"/>
      <c r="AU751" s="61"/>
    </row>
    <row r="752" spans="1:47">
      <c r="A752" s="61"/>
      <c r="B752" s="61"/>
      <c r="C752" s="61"/>
      <c r="D752" s="62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  <c r="AK752" s="61"/>
      <c r="AL752" s="61"/>
      <c r="AM752" s="61"/>
      <c r="AN752" s="61"/>
      <c r="AO752" s="61"/>
      <c r="AP752" s="61"/>
      <c r="AQ752" s="61"/>
      <c r="AR752" s="61"/>
      <c r="AS752" s="61"/>
      <c r="AT752" s="61"/>
      <c r="AU752" s="61"/>
    </row>
    <row r="753" spans="1:47">
      <c r="A753" s="61"/>
      <c r="B753" s="61"/>
      <c r="C753" s="61"/>
      <c r="D753" s="62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  <c r="AK753" s="61"/>
      <c r="AL753" s="61"/>
      <c r="AM753" s="61"/>
      <c r="AN753" s="61"/>
      <c r="AO753" s="61"/>
      <c r="AP753" s="61"/>
      <c r="AQ753" s="61"/>
      <c r="AR753" s="61"/>
      <c r="AS753" s="61"/>
      <c r="AT753" s="61"/>
      <c r="AU753" s="61"/>
    </row>
    <row r="754" spans="1:47">
      <c r="A754" s="61"/>
      <c r="B754" s="61"/>
      <c r="C754" s="61"/>
      <c r="D754" s="62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  <c r="AK754" s="61"/>
      <c r="AL754" s="61"/>
      <c r="AM754" s="61"/>
      <c r="AN754" s="61"/>
      <c r="AO754" s="61"/>
      <c r="AP754" s="61"/>
      <c r="AQ754" s="61"/>
      <c r="AR754" s="61"/>
      <c r="AS754" s="61"/>
      <c r="AT754" s="61"/>
      <c r="AU754" s="61"/>
    </row>
    <row r="755" spans="1:47">
      <c r="A755" s="61"/>
      <c r="B755" s="61"/>
      <c r="C755" s="61"/>
      <c r="D755" s="62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  <c r="AK755" s="61"/>
      <c r="AL755" s="61"/>
      <c r="AM755" s="61"/>
      <c r="AN755" s="61"/>
      <c r="AO755" s="61"/>
      <c r="AP755" s="61"/>
      <c r="AQ755" s="61"/>
      <c r="AR755" s="61"/>
      <c r="AS755" s="61"/>
      <c r="AT755" s="61"/>
      <c r="AU755" s="61"/>
    </row>
    <row r="756" spans="1:47">
      <c r="A756" s="61"/>
      <c r="B756" s="61"/>
      <c r="C756" s="61"/>
      <c r="D756" s="62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  <c r="AK756" s="61"/>
      <c r="AL756" s="61"/>
      <c r="AM756" s="61"/>
      <c r="AN756" s="61"/>
      <c r="AO756" s="61"/>
      <c r="AP756" s="61"/>
      <c r="AQ756" s="61"/>
      <c r="AR756" s="61"/>
      <c r="AS756" s="61"/>
      <c r="AT756" s="61"/>
      <c r="AU756" s="61"/>
    </row>
    <row r="757" spans="1:47">
      <c r="A757" s="61"/>
      <c r="B757" s="61"/>
      <c r="C757" s="61"/>
      <c r="D757" s="62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  <c r="AK757" s="61"/>
      <c r="AL757" s="61"/>
      <c r="AM757" s="61"/>
      <c r="AN757" s="61"/>
      <c r="AO757" s="61"/>
      <c r="AP757" s="61"/>
      <c r="AQ757" s="61"/>
      <c r="AR757" s="61"/>
      <c r="AS757" s="61"/>
      <c r="AT757" s="61"/>
      <c r="AU757" s="61"/>
    </row>
    <row r="758" spans="1:47">
      <c r="A758" s="61"/>
      <c r="B758" s="61"/>
      <c r="C758" s="61"/>
      <c r="D758" s="62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  <c r="AK758" s="61"/>
      <c r="AL758" s="61"/>
      <c r="AM758" s="61"/>
      <c r="AN758" s="61"/>
      <c r="AO758" s="61"/>
      <c r="AP758" s="61"/>
      <c r="AQ758" s="61"/>
      <c r="AR758" s="61"/>
      <c r="AS758" s="61"/>
      <c r="AT758" s="61"/>
      <c r="AU758" s="61"/>
    </row>
    <row r="759" spans="1:47">
      <c r="A759" s="61"/>
      <c r="B759" s="61"/>
      <c r="C759" s="61"/>
      <c r="D759" s="62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  <c r="AK759" s="61"/>
      <c r="AL759" s="61"/>
      <c r="AM759" s="61"/>
      <c r="AN759" s="61"/>
      <c r="AO759" s="61"/>
      <c r="AP759" s="61"/>
      <c r="AQ759" s="61"/>
      <c r="AR759" s="61"/>
      <c r="AS759" s="61"/>
      <c r="AT759" s="61"/>
      <c r="AU759" s="61"/>
    </row>
    <row r="760" spans="1:47">
      <c r="A760" s="61"/>
      <c r="B760" s="61"/>
      <c r="C760" s="61"/>
      <c r="D760" s="62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  <c r="AK760" s="61"/>
      <c r="AL760" s="61"/>
      <c r="AM760" s="61"/>
      <c r="AN760" s="61"/>
      <c r="AO760" s="61"/>
      <c r="AP760" s="61"/>
      <c r="AQ760" s="61"/>
      <c r="AR760" s="61"/>
      <c r="AS760" s="61"/>
      <c r="AT760" s="61"/>
      <c r="AU760" s="61"/>
    </row>
    <row r="761" spans="1:47">
      <c r="A761" s="61"/>
      <c r="B761" s="61"/>
      <c r="C761" s="61"/>
      <c r="D761" s="62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  <c r="AK761" s="61"/>
      <c r="AL761" s="61"/>
      <c r="AM761" s="61"/>
      <c r="AN761" s="61"/>
      <c r="AO761" s="61"/>
      <c r="AP761" s="61"/>
      <c r="AQ761" s="61"/>
      <c r="AR761" s="61"/>
      <c r="AS761" s="61"/>
      <c r="AT761" s="61"/>
      <c r="AU761" s="61"/>
    </row>
    <row r="762" spans="1:47">
      <c r="A762" s="61"/>
      <c r="B762" s="61"/>
      <c r="C762" s="61"/>
      <c r="D762" s="62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  <c r="AK762" s="61"/>
      <c r="AL762" s="61"/>
      <c r="AM762" s="61"/>
      <c r="AN762" s="61"/>
      <c r="AO762" s="61"/>
      <c r="AP762" s="61"/>
      <c r="AQ762" s="61"/>
      <c r="AR762" s="61"/>
      <c r="AS762" s="61"/>
      <c r="AT762" s="61"/>
      <c r="AU762" s="61"/>
    </row>
    <row r="763" spans="1:47">
      <c r="A763" s="61"/>
      <c r="B763" s="61"/>
      <c r="C763" s="61"/>
      <c r="D763" s="62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  <c r="AK763" s="61"/>
      <c r="AL763" s="61"/>
      <c r="AM763" s="61"/>
      <c r="AN763" s="61"/>
      <c r="AO763" s="61"/>
      <c r="AP763" s="61"/>
      <c r="AQ763" s="61"/>
      <c r="AR763" s="61"/>
      <c r="AS763" s="61"/>
      <c r="AT763" s="61"/>
      <c r="AU763" s="61"/>
    </row>
    <row r="764" spans="1:47">
      <c r="A764" s="61"/>
      <c r="B764" s="61"/>
      <c r="C764" s="61"/>
      <c r="D764" s="62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  <c r="AK764" s="61"/>
      <c r="AL764" s="61"/>
      <c r="AM764" s="61"/>
      <c r="AN764" s="61"/>
      <c r="AO764" s="61"/>
      <c r="AP764" s="61"/>
      <c r="AQ764" s="61"/>
      <c r="AR764" s="61"/>
      <c r="AS764" s="61"/>
      <c r="AT764" s="61"/>
      <c r="AU764" s="61"/>
    </row>
    <row r="765" spans="1:47">
      <c r="A765" s="61"/>
      <c r="B765" s="61"/>
      <c r="C765" s="61"/>
      <c r="D765" s="62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  <c r="AK765" s="61"/>
      <c r="AL765" s="61"/>
      <c r="AM765" s="61"/>
      <c r="AN765" s="61"/>
      <c r="AO765" s="61"/>
      <c r="AP765" s="61"/>
      <c r="AQ765" s="61"/>
      <c r="AR765" s="61"/>
      <c r="AS765" s="61"/>
      <c r="AT765" s="61"/>
      <c r="AU765" s="61"/>
    </row>
    <row r="766" spans="1:47">
      <c r="A766" s="61"/>
      <c r="B766" s="61"/>
      <c r="C766" s="61"/>
      <c r="D766" s="62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  <c r="AK766" s="61"/>
      <c r="AL766" s="61"/>
      <c r="AM766" s="61"/>
      <c r="AN766" s="61"/>
      <c r="AO766" s="61"/>
      <c r="AP766" s="61"/>
      <c r="AQ766" s="61"/>
      <c r="AR766" s="61"/>
      <c r="AS766" s="61"/>
      <c r="AT766" s="61"/>
      <c r="AU766" s="61"/>
    </row>
    <row r="767" spans="1:47">
      <c r="A767" s="61"/>
      <c r="B767" s="61"/>
      <c r="C767" s="61"/>
      <c r="D767" s="62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  <c r="AK767" s="61"/>
      <c r="AL767" s="61"/>
      <c r="AM767" s="61"/>
      <c r="AN767" s="61"/>
      <c r="AO767" s="61"/>
      <c r="AP767" s="61"/>
      <c r="AQ767" s="61"/>
      <c r="AR767" s="61"/>
      <c r="AS767" s="61"/>
      <c r="AT767" s="61"/>
      <c r="AU767" s="61"/>
    </row>
    <row r="768" spans="1:47">
      <c r="A768" s="61"/>
      <c r="B768" s="61"/>
      <c r="C768" s="61"/>
      <c r="D768" s="62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  <c r="AK768" s="61"/>
      <c r="AL768" s="61"/>
      <c r="AM768" s="61"/>
      <c r="AN768" s="61"/>
      <c r="AO768" s="61"/>
      <c r="AP768" s="61"/>
      <c r="AQ768" s="61"/>
      <c r="AR768" s="61"/>
      <c r="AS768" s="61"/>
      <c r="AT768" s="61"/>
      <c r="AU768" s="61"/>
    </row>
    <row r="769" spans="1:47">
      <c r="A769" s="61"/>
      <c r="B769" s="61"/>
      <c r="C769" s="61"/>
      <c r="D769" s="62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  <c r="AK769" s="61"/>
      <c r="AL769" s="61"/>
      <c r="AM769" s="61"/>
      <c r="AN769" s="61"/>
      <c r="AO769" s="61"/>
      <c r="AP769" s="61"/>
      <c r="AQ769" s="61"/>
      <c r="AR769" s="61"/>
      <c r="AS769" s="61"/>
      <c r="AT769" s="61"/>
      <c r="AU769" s="61"/>
    </row>
    <row r="770" spans="1:47">
      <c r="A770" s="61"/>
      <c r="B770" s="61"/>
      <c r="C770" s="61"/>
      <c r="D770" s="62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  <c r="AK770" s="61"/>
      <c r="AL770" s="61"/>
      <c r="AM770" s="61"/>
      <c r="AN770" s="61"/>
      <c r="AO770" s="61"/>
      <c r="AP770" s="61"/>
      <c r="AQ770" s="61"/>
      <c r="AR770" s="61"/>
      <c r="AS770" s="61"/>
      <c r="AT770" s="61"/>
      <c r="AU770" s="61"/>
    </row>
    <row r="771" spans="1:47">
      <c r="A771" s="61"/>
      <c r="B771" s="61"/>
      <c r="C771" s="61"/>
      <c r="D771" s="62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  <c r="AK771" s="61"/>
      <c r="AL771" s="61"/>
      <c r="AM771" s="61"/>
      <c r="AN771" s="61"/>
      <c r="AO771" s="61"/>
      <c r="AP771" s="61"/>
      <c r="AQ771" s="61"/>
      <c r="AR771" s="61"/>
      <c r="AS771" s="61"/>
      <c r="AT771" s="61"/>
      <c r="AU771" s="61"/>
    </row>
    <row r="772" spans="1:47">
      <c r="A772" s="61"/>
      <c r="B772" s="61"/>
      <c r="C772" s="61"/>
      <c r="D772" s="62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  <c r="AK772" s="61"/>
      <c r="AL772" s="61"/>
      <c r="AM772" s="61"/>
      <c r="AN772" s="61"/>
      <c r="AO772" s="61"/>
      <c r="AP772" s="61"/>
      <c r="AQ772" s="61"/>
      <c r="AR772" s="61"/>
      <c r="AS772" s="61"/>
      <c r="AT772" s="61"/>
      <c r="AU772" s="61"/>
    </row>
    <row r="773" spans="1:47">
      <c r="A773" s="61"/>
      <c r="B773" s="61"/>
      <c r="C773" s="61"/>
      <c r="D773" s="62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  <c r="AK773" s="61"/>
      <c r="AL773" s="61"/>
      <c r="AM773" s="61"/>
      <c r="AN773" s="61"/>
      <c r="AO773" s="61"/>
      <c r="AP773" s="61"/>
      <c r="AQ773" s="61"/>
      <c r="AR773" s="61"/>
      <c r="AS773" s="61"/>
      <c r="AT773" s="61"/>
      <c r="AU773" s="61"/>
    </row>
    <row r="774" spans="1:47">
      <c r="A774" s="61"/>
      <c r="B774" s="61"/>
      <c r="C774" s="61"/>
      <c r="D774" s="62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  <c r="AK774" s="61"/>
      <c r="AL774" s="61"/>
      <c r="AM774" s="61"/>
      <c r="AN774" s="61"/>
      <c r="AO774" s="61"/>
      <c r="AP774" s="61"/>
      <c r="AQ774" s="61"/>
      <c r="AR774" s="61"/>
      <c r="AS774" s="61"/>
      <c r="AT774" s="61"/>
      <c r="AU774" s="61"/>
    </row>
    <row r="775" spans="1:47">
      <c r="A775" s="61"/>
      <c r="B775" s="61"/>
      <c r="C775" s="61"/>
      <c r="D775" s="62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  <c r="AK775" s="61"/>
      <c r="AL775" s="61"/>
      <c r="AM775" s="61"/>
      <c r="AN775" s="61"/>
      <c r="AO775" s="61"/>
      <c r="AP775" s="61"/>
      <c r="AQ775" s="61"/>
      <c r="AR775" s="61"/>
      <c r="AS775" s="61"/>
      <c r="AT775" s="61"/>
      <c r="AU775" s="61"/>
    </row>
    <row r="776" spans="1:47">
      <c r="A776" s="61"/>
      <c r="B776" s="61"/>
      <c r="C776" s="61"/>
      <c r="D776" s="62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  <c r="AK776" s="61"/>
      <c r="AL776" s="61"/>
      <c r="AM776" s="61"/>
      <c r="AN776" s="61"/>
      <c r="AO776" s="61"/>
      <c r="AP776" s="61"/>
      <c r="AQ776" s="61"/>
      <c r="AR776" s="61"/>
      <c r="AS776" s="61"/>
      <c r="AT776" s="61"/>
      <c r="AU776" s="61"/>
    </row>
    <row r="777" spans="1:47">
      <c r="A777" s="61"/>
      <c r="B777" s="61"/>
      <c r="C777" s="61"/>
      <c r="D777" s="62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  <c r="AK777" s="61"/>
      <c r="AL777" s="61"/>
      <c r="AM777" s="61"/>
      <c r="AN777" s="61"/>
      <c r="AO777" s="61"/>
      <c r="AP777" s="61"/>
      <c r="AQ777" s="61"/>
      <c r="AR777" s="61"/>
      <c r="AS777" s="61"/>
      <c r="AT777" s="61"/>
      <c r="AU777" s="61"/>
    </row>
    <row r="778" spans="1:47">
      <c r="A778" s="61"/>
      <c r="B778" s="61"/>
      <c r="C778" s="61"/>
      <c r="D778" s="62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  <c r="AK778" s="61"/>
      <c r="AL778" s="61"/>
      <c r="AM778" s="61"/>
      <c r="AN778" s="61"/>
      <c r="AO778" s="61"/>
      <c r="AP778" s="61"/>
      <c r="AQ778" s="61"/>
      <c r="AR778" s="61"/>
      <c r="AS778" s="61"/>
      <c r="AT778" s="61"/>
      <c r="AU778" s="61"/>
    </row>
    <row r="779" spans="1:47">
      <c r="A779" s="61"/>
      <c r="B779" s="61"/>
      <c r="C779" s="61"/>
      <c r="D779" s="62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  <c r="AK779" s="61"/>
      <c r="AL779" s="61"/>
      <c r="AM779" s="61"/>
      <c r="AN779" s="61"/>
      <c r="AO779" s="61"/>
      <c r="AP779" s="61"/>
      <c r="AQ779" s="61"/>
      <c r="AR779" s="61"/>
      <c r="AS779" s="61"/>
      <c r="AT779" s="61"/>
      <c r="AU779" s="61"/>
    </row>
    <row r="780" spans="1:47">
      <c r="A780" s="61"/>
      <c r="B780" s="61"/>
      <c r="C780" s="61"/>
      <c r="D780" s="62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  <c r="AK780" s="61"/>
      <c r="AL780" s="61"/>
      <c r="AM780" s="61"/>
      <c r="AN780" s="61"/>
      <c r="AO780" s="61"/>
      <c r="AP780" s="61"/>
      <c r="AQ780" s="61"/>
      <c r="AR780" s="61"/>
      <c r="AS780" s="61"/>
      <c r="AT780" s="61"/>
      <c r="AU780" s="61"/>
    </row>
    <row r="781" spans="1:47">
      <c r="A781" s="61"/>
      <c r="B781" s="61"/>
      <c r="C781" s="61"/>
      <c r="D781" s="62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  <c r="AK781" s="61"/>
      <c r="AL781" s="61"/>
      <c r="AM781" s="61"/>
      <c r="AN781" s="61"/>
      <c r="AO781" s="61"/>
      <c r="AP781" s="61"/>
      <c r="AQ781" s="61"/>
      <c r="AR781" s="61"/>
      <c r="AS781" s="61"/>
      <c r="AT781" s="61"/>
      <c r="AU781" s="61"/>
    </row>
    <row r="782" spans="1:47">
      <c r="A782" s="61"/>
      <c r="B782" s="61"/>
      <c r="C782" s="61"/>
      <c r="D782" s="62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  <c r="AK782" s="61"/>
      <c r="AL782" s="61"/>
      <c r="AM782" s="61"/>
      <c r="AN782" s="61"/>
      <c r="AO782" s="61"/>
      <c r="AP782" s="61"/>
      <c r="AQ782" s="61"/>
      <c r="AR782" s="61"/>
      <c r="AS782" s="61"/>
      <c r="AT782" s="61"/>
      <c r="AU782" s="61"/>
    </row>
    <row r="783" spans="1:47">
      <c r="A783" s="61"/>
      <c r="B783" s="61"/>
      <c r="C783" s="61"/>
      <c r="D783" s="62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  <c r="AK783" s="61"/>
      <c r="AL783" s="61"/>
      <c r="AM783" s="61"/>
      <c r="AN783" s="61"/>
      <c r="AO783" s="61"/>
      <c r="AP783" s="61"/>
      <c r="AQ783" s="61"/>
      <c r="AR783" s="61"/>
      <c r="AS783" s="61"/>
      <c r="AT783" s="61"/>
      <c r="AU783" s="61"/>
    </row>
    <row r="784" spans="1:47">
      <c r="A784" s="61"/>
      <c r="B784" s="61"/>
      <c r="C784" s="61"/>
      <c r="D784" s="62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  <c r="AL784" s="61"/>
      <c r="AM784" s="61"/>
      <c r="AN784" s="61"/>
      <c r="AO784" s="61"/>
      <c r="AP784" s="61"/>
      <c r="AQ784" s="61"/>
      <c r="AR784" s="61"/>
      <c r="AS784" s="61"/>
      <c r="AT784" s="61"/>
      <c r="AU784" s="61"/>
    </row>
    <row r="785" spans="1:47">
      <c r="A785" s="61"/>
      <c r="B785" s="61"/>
      <c r="C785" s="61"/>
      <c r="D785" s="62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  <c r="AK785" s="61"/>
      <c r="AL785" s="61"/>
      <c r="AM785" s="61"/>
      <c r="AN785" s="61"/>
      <c r="AO785" s="61"/>
      <c r="AP785" s="61"/>
      <c r="AQ785" s="61"/>
      <c r="AR785" s="61"/>
      <c r="AS785" s="61"/>
      <c r="AT785" s="61"/>
      <c r="AU785" s="61"/>
    </row>
    <row r="786" spans="1:47">
      <c r="A786" s="61"/>
      <c r="B786" s="61"/>
      <c r="C786" s="61"/>
      <c r="D786" s="62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  <c r="AK786" s="61"/>
      <c r="AL786" s="61"/>
      <c r="AM786" s="61"/>
      <c r="AN786" s="61"/>
      <c r="AO786" s="61"/>
      <c r="AP786" s="61"/>
      <c r="AQ786" s="61"/>
      <c r="AR786" s="61"/>
      <c r="AS786" s="61"/>
      <c r="AT786" s="61"/>
      <c r="AU786" s="61"/>
    </row>
    <row r="787" spans="1:47">
      <c r="A787" s="61"/>
      <c r="B787" s="61"/>
      <c r="C787" s="61"/>
      <c r="D787" s="62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  <c r="AK787" s="61"/>
      <c r="AL787" s="61"/>
      <c r="AM787" s="61"/>
      <c r="AN787" s="61"/>
      <c r="AO787" s="61"/>
      <c r="AP787" s="61"/>
      <c r="AQ787" s="61"/>
      <c r="AR787" s="61"/>
      <c r="AS787" s="61"/>
      <c r="AT787" s="61"/>
      <c r="AU787" s="61"/>
    </row>
    <row r="788" spans="1:47">
      <c r="A788" s="61"/>
      <c r="B788" s="61"/>
      <c r="C788" s="61"/>
      <c r="D788" s="62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  <c r="AK788" s="61"/>
      <c r="AL788" s="61"/>
      <c r="AM788" s="61"/>
      <c r="AN788" s="61"/>
      <c r="AO788" s="61"/>
      <c r="AP788" s="61"/>
      <c r="AQ788" s="61"/>
      <c r="AR788" s="61"/>
      <c r="AS788" s="61"/>
      <c r="AT788" s="61"/>
      <c r="AU788" s="61"/>
    </row>
    <row r="789" spans="1:47">
      <c r="A789" s="61"/>
      <c r="B789" s="61"/>
      <c r="C789" s="61"/>
      <c r="D789" s="62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  <c r="AK789" s="61"/>
      <c r="AL789" s="61"/>
      <c r="AM789" s="61"/>
      <c r="AN789" s="61"/>
      <c r="AO789" s="61"/>
      <c r="AP789" s="61"/>
      <c r="AQ789" s="61"/>
      <c r="AR789" s="61"/>
      <c r="AS789" s="61"/>
      <c r="AT789" s="61"/>
      <c r="AU789" s="61"/>
    </row>
    <row r="790" spans="1:47">
      <c r="A790" s="61"/>
      <c r="B790" s="61"/>
      <c r="C790" s="61"/>
      <c r="D790" s="62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  <c r="AL790" s="61"/>
      <c r="AM790" s="61"/>
      <c r="AN790" s="61"/>
      <c r="AO790" s="61"/>
      <c r="AP790" s="61"/>
      <c r="AQ790" s="61"/>
      <c r="AR790" s="61"/>
      <c r="AS790" s="61"/>
      <c r="AT790" s="61"/>
      <c r="AU790" s="61"/>
    </row>
    <row r="791" spans="1:47">
      <c r="A791" s="61"/>
      <c r="B791" s="61"/>
      <c r="C791" s="61"/>
      <c r="D791" s="62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  <c r="AK791" s="61"/>
      <c r="AL791" s="61"/>
      <c r="AM791" s="61"/>
      <c r="AN791" s="61"/>
      <c r="AO791" s="61"/>
      <c r="AP791" s="61"/>
      <c r="AQ791" s="61"/>
      <c r="AR791" s="61"/>
      <c r="AS791" s="61"/>
      <c r="AT791" s="61"/>
      <c r="AU791" s="61"/>
    </row>
    <row r="792" spans="1:47">
      <c r="A792" s="61"/>
      <c r="B792" s="61"/>
      <c r="C792" s="61"/>
      <c r="D792" s="62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  <c r="AK792" s="61"/>
      <c r="AL792" s="61"/>
      <c r="AM792" s="61"/>
      <c r="AN792" s="61"/>
      <c r="AO792" s="61"/>
      <c r="AP792" s="61"/>
      <c r="AQ792" s="61"/>
      <c r="AR792" s="61"/>
      <c r="AS792" s="61"/>
      <c r="AT792" s="61"/>
      <c r="AU792" s="61"/>
    </row>
    <row r="793" spans="1:47">
      <c r="A793" s="61"/>
      <c r="B793" s="61"/>
      <c r="C793" s="61"/>
      <c r="D793" s="62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  <c r="AK793" s="61"/>
      <c r="AL793" s="61"/>
      <c r="AM793" s="61"/>
      <c r="AN793" s="61"/>
      <c r="AO793" s="61"/>
      <c r="AP793" s="61"/>
      <c r="AQ793" s="61"/>
      <c r="AR793" s="61"/>
      <c r="AS793" s="61"/>
      <c r="AT793" s="61"/>
      <c r="AU793" s="61"/>
    </row>
    <row r="794" spans="1:47">
      <c r="A794" s="61"/>
      <c r="B794" s="61"/>
      <c r="C794" s="61"/>
      <c r="D794" s="62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  <c r="AK794" s="61"/>
      <c r="AL794" s="61"/>
      <c r="AM794" s="61"/>
      <c r="AN794" s="61"/>
      <c r="AO794" s="61"/>
      <c r="AP794" s="61"/>
      <c r="AQ794" s="61"/>
      <c r="AR794" s="61"/>
      <c r="AS794" s="61"/>
      <c r="AT794" s="61"/>
      <c r="AU794" s="61"/>
    </row>
    <row r="795" spans="1:47">
      <c r="A795" s="61"/>
      <c r="B795" s="61"/>
      <c r="C795" s="61"/>
      <c r="D795" s="62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  <c r="AK795" s="61"/>
      <c r="AL795" s="61"/>
      <c r="AM795" s="61"/>
      <c r="AN795" s="61"/>
      <c r="AO795" s="61"/>
      <c r="AP795" s="61"/>
      <c r="AQ795" s="61"/>
      <c r="AR795" s="61"/>
      <c r="AS795" s="61"/>
      <c r="AT795" s="61"/>
      <c r="AU795" s="61"/>
    </row>
    <row r="796" spans="1:47">
      <c r="A796" s="61"/>
      <c r="B796" s="61"/>
      <c r="C796" s="61"/>
      <c r="D796" s="62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  <c r="AK796" s="61"/>
      <c r="AL796" s="61"/>
      <c r="AM796" s="61"/>
      <c r="AN796" s="61"/>
      <c r="AO796" s="61"/>
      <c r="AP796" s="61"/>
      <c r="AQ796" s="61"/>
      <c r="AR796" s="61"/>
      <c r="AS796" s="61"/>
      <c r="AT796" s="61"/>
      <c r="AU796" s="61"/>
    </row>
    <row r="797" spans="1:47">
      <c r="A797" s="61"/>
      <c r="B797" s="61"/>
      <c r="C797" s="61"/>
      <c r="D797" s="62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  <c r="AK797" s="61"/>
      <c r="AL797" s="61"/>
      <c r="AM797" s="61"/>
      <c r="AN797" s="61"/>
      <c r="AO797" s="61"/>
      <c r="AP797" s="61"/>
      <c r="AQ797" s="61"/>
      <c r="AR797" s="61"/>
      <c r="AS797" s="61"/>
      <c r="AT797" s="61"/>
      <c r="AU797" s="61"/>
    </row>
    <row r="798" spans="1:47">
      <c r="A798" s="61"/>
      <c r="B798" s="61"/>
      <c r="C798" s="61"/>
      <c r="D798" s="62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  <c r="AK798" s="61"/>
      <c r="AL798" s="61"/>
      <c r="AM798" s="61"/>
      <c r="AN798" s="61"/>
      <c r="AO798" s="61"/>
      <c r="AP798" s="61"/>
      <c r="AQ798" s="61"/>
      <c r="AR798" s="61"/>
      <c r="AS798" s="61"/>
      <c r="AT798" s="61"/>
      <c r="AU798" s="61"/>
    </row>
    <row r="799" spans="1:47">
      <c r="A799" s="61"/>
      <c r="B799" s="61"/>
      <c r="C799" s="61"/>
      <c r="D799" s="62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  <c r="AK799" s="61"/>
      <c r="AL799" s="61"/>
      <c r="AM799" s="61"/>
      <c r="AN799" s="61"/>
      <c r="AO799" s="61"/>
      <c r="AP799" s="61"/>
      <c r="AQ799" s="61"/>
      <c r="AR799" s="61"/>
      <c r="AS799" s="61"/>
      <c r="AT799" s="61"/>
      <c r="AU799" s="61"/>
    </row>
    <row r="800" spans="1:47">
      <c r="A800" s="61"/>
      <c r="B800" s="61"/>
      <c r="C800" s="61"/>
      <c r="D800" s="62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  <c r="AL800" s="61"/>
      <c r="AM800" s="61"/>
      <c r="AN800" s="61"/>
      <c r="AO800" s="61"/>
      <c r="AP800" s="61"/>
      <c r="AQ800" s="61"/>
      <c r="AR800" s="61"/>
      <c r="AS800" s="61"/>
      <c r="AT800" s="61"/>
      <c r="AU800" s="61"/>
    </row>
    <row r="801" spans="1:47">
      <c r="A801" s="61"/>
      <c r="B801" s="61"/>
      <c r="C801" s="61"/>
      <c r="D801" s="62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  <c r="AL801" s="61"/>
      <c r="AM801" s="61"/>
      <c r="AN801" s="61"/>
      <c r="AO801" s="61"/>
      <c r="AP801" s="61"/>
      <c r="AQ801" s="61"/>
      <c r="AR801" s="61"/>
      <c r="AS801" s="61"/>
      <c r="AT801" s="61"/>
      <c r="AU801" s="61"/>
    </row>
    <row r="802" spans="1:47">
      <c r="A802" s="61"/>
      <c r="B802" s="61"/>
      <c r="C802" s="61"/>
      <c r="D802" s="62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  <c r="AK802" s="61"/>
      <c r="AL802" s="61"/>
      <c r="AM802" s="61"/>
      <c r="AN802" s="61"/>
      <c r="AO802" s="61"/>
      <c r="AP802" s="61"/>
      <c r="AQ802" s="61"/>
      <c r="AR802" s="61"/>
      <c r="AS802" s="61"/>
      <c r="AT802" s="61"/>
      <c r="AU802" s="61"/>
    </row>
    <row r="803" spans="1:47">
      <c r="A803" s="61"/>
      <c r="B803" s="61"/>
      <c r="C803" s="61"/>
      <c r="D803" s="62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  <c r="AK803" s="61"/>
      <c r="AL803" s="61"/>
      <c r="AM803" s="61"/>
      <c r="AN803" s="61"/>
      <c r="AO803" s="61"/>
      <c r="AP803" s="61"/>
      <c r="AQ803" s="61"/>
      <c r="AR803" s="61"/>
      <c r="AS803" s="61"/>
      <c r="AT803" s="61"/>
      <c r="AU803" s="61"/>
    </row>
    <row r="804" spans="1:47">
      <c r="A804" s="61"/>
      <c r="B804" s="61"/>
      <c r="C804" s="61"/>
      <c r="D804" s="62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  <c r="AK804" s="61"/>
      <c r="AL804" s="61"/>
      <c r="AM804" s="61"/>
      <c r="AN804" s="61"/>
      <c r="AO804" s="61"/>
      <c r="AP804" s="61"/>
      <c r="AQ804" s="61"/>
      <c r="AR804" s="61"/>
      <c r="AS804" s="61"/>
      <c r="AT804" s="61"/>
      <c r="AU804" s="61"/>
    </row>
    <row r="805" spans="1:47">
      <c r="A805" s="61"/>
      <c r="B805" s="61"/>
      <c r="C805" s="61"/>
      <c r="D805" s="62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  <c r="AK805" s="61"/>
      <c r="AL805" s="61"/>
      <c r="AM805" s="61"/>
      <c r="AN805" s="61"/>
      <c r="AO805" s="61"/>
      <c r="AP805" s="61"/>
      <c r="AQ805" s="61"/>
      <c r="AR805" s="61"/>
      <c r="AS805" s="61"/>
      <c r="AT805" s="61"/>
      <c r="AU805" s="61"/>
    </row>
    <row r="806" spans="1:47">
      <c r="A806" s="61"/>
      <c r="B806" s="61"/>
      <c r="C806" s="61"/>
      <c r="D806" s="62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  <c r="AK806" s="61"/>
      <c r="AL806" s="61"/>
      <c r="AM806" s="61"/>
      <c r="AN806" s="61"/>
      <c r="AO806" s="61"/>
      <c r="AP806" s="61"/>
      <c r="AQ806" s="61"/>
      <c r="AR806" s="61"/>
      <c r="AS806" s="61"/>
      <c r="AT806" s="61"/>
      <c r="AU806" s="61"/>
    </row>
    <row r="807" spans="1:47">
      <c r="A807" s="61"/>
      <c r="B807" s="61"/>
      <c r="C807" s="61"/>
      <c r="D807" s="62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  <c r="AK807" s="61"/>
      <c r="AL807" s="61"/>
      <c r="AM807" s="61"/>
      <c r="AN807" s="61"/>
      <c r="AO807" s="61"/>
      <c r="AP807" s="61"/>
      <c r="AQ807" s="61"/>
      <c r="AR807" s="61"/>
      <c r="AS807" s="61"/>
      <c r="AT807" s="61"/>
      <c r="AU807" s="61"/>
    </row>
    <row r="808" spans="1:47">
      <c r="A808" s="61"/>
      <c r="B808" s="61"/>
      <c r="C808" s="61"/>
      <c r="D808" s="62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  <c r="AK808" s="61"/>
      <c r="AL808" s="61"/>
      <c r="AM808" s="61"/>
      <c r="AN808" s="61"/>
      <c r="AO808" s="61"/>
      <c r="AP808" s="61"/>
      <c r="AQ808" s="61"/>
      <c r="AR808" s="61"/>
      <c r="AS808" s="61"/>
      <c r="AT808" s="61"/>
      <c r="AU808" s="61"/>
    </row>
    <row r="809" spans="1:47">
      <c r="A809" s="61"/>
      <c r="B809" s="61"/>
      <c r="C809" s="61"/>
      <c r="D809" s="62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  <c r="AK809" s="61"/>
      <c r="AL809" s="61"/>
      <c r="AM809" s="61"/>
      <c r="AN809" s="61"/>
      <c r="AO809" s="61"/>
      <c r="AP809" s="61"/>
      <c r="AQ809" s="61"/>
      <c r="AR809" s="61"/>
      <c r="AS809" s="61"/>
      <c r="AT809" s="61"/>
      <c r="AU809" s="61"/>
    </row>
    <row r="810" spans="1:47">
      <c r="A810" s="61"/>
      <c r="B810" s="61"/>
      <c r="C810" s="61"/>
      <c r="D810" s="62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  <c r="AK810" s="61"/>
      <c r="AL810" s="61"/>
      <c r="AM810" s="61"/>
      <c r="AN810" s="61"/>
      <c r="AO810" s="61"/>
      <c r="AP810" s="61"/>
      <c r="AQ810" s="61"/>
      <c r="AR810" s="61"/>
      <c r="AS810" s="61"/>
      <c r="AT810" s="61"/>
      <c r="AU810" s="61"/>
    </row>
    <row r="811" spans="1:47">
      <c r="A811" s="61"/>
      <c r="B811" s="61"/>
      <c r="C811" s="61"/>
      <c r="D811" s="62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  <c r="AK811" s="61"/>
      <c r="AL811" s="61"/>
      <c r="AM811" s="61"/>
      <c r="AN811" s="61"/>
      <c r="AO811" s="61"/>
      <c r="AP811" s="61"/>
      <c r="AQ811" s="61"/>
      <c r="AR811" s="61"/>
      <c r="AS811" s="61"/>
      <c r="AT811" s="61"/>
      <c r="AU811" s="61"/>
    </row>
    <row r="812" spans="1:47">
      <c r="A812" s="61"/>
      <c r="B812" s="61"/>
      <c r="C812" s="61"/>
      <c r="D812" s="62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  <c r="AL812" s="61"/>
      <c r="AM812" s="61"/>
      <c r="AN812" s="61"/>
      <c r="AO812" s="61"/>
      <c r="AP812" s="61"/>
      <c r="AQ812" s="61"/>
      <c r="AR812" s="61"/>
      <c r="AS812" s="61"/>
      <c r="AT812" s="61"/>
      <c r="AU812" s="61"/>
    </row>
    <row r="813" spans="1:47">
      <c r="A813" s="61"/>
      <c r="B813" s="61"/>
      <c r="C813" s="61"/>
      <c r="D813" s="62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  <c r="AK813" s="61"/>
      <c r="AL813" s="61"/>
      <c r="AM813" s="61"/>
      <c r="AN813" s="61"/>
      <c r="AO813" s="61"/>
      <c r="AP813" s="61"/>
      <c r="AQ813" s="61"/>
      <c r="AR813" s="61"/>
      <c r="AS813" s="61"/>
      <c r="AT813" s="61"/>
      <c r="AU813" s="61"/>
    </row>
    <row r="814" spans="1:47">
      <c r="A814" s="61"/>
      <c r="B814" s="61"/>
      <c r="C814" s="61"/>
      <c r="D814" s="62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  <c r="AK814" s="61"/>
      <c r="AL814" s="61"/>
      <c r="AM814" s="61"/>
      <c r="AN814" s="61"/>
      <c r="AO814" s="61"/>
      <c r="AP814" s="61"/>
      <c r="AQ814" s="61"/>
      <c r="AR814" s="61"/>
      <c r="AS814" s="61"/>
      <c r="AT814" s="61"/>
      <c r="AU814" s="61"/>
    </row>
    <row r="815" spans="1:47">
      <c r="A815" s="61"/>
      <c r="B815" s="61"/>
      <c r="C815" s="61"/>
      <c r="D815" s="62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  <c r="AK815" s="61"/>
      <c r="AL815" s="61"/>
      <c r="AM815" s="61"/>
      <c r="AN815" s="61"/>
      <c r="AO815" s="61"/>
      <c r="AP815" s="61"/>
      <c r="AQ815" s="61"/>
      <c r="AR815" s="61"/>
      <c r="AS815" s="61"/>
      <c r="AT815" s="61"/>
      <c r="AU815" s="61"/>
    </row>
    <row r="816" spans="1:47">
      <c r="A816" s="61"/>
      <c r="B816" s="61"/>
      <c r="C816" s="61"/>
      <c r="D816" s="62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  <c r="AK816" s="61"/>
      <c r="AL816" s="61"/>
      <c r="AM816" s="61"/>
      <c r="AN816" s="61"/>
      <c r="AO816" s="61"/>
      <c r="AP816" s="61"/>
      <c r="AQ816" s="61"/>
      <c r="AR816" s="61"/>
      <c r="AS816" s="61"/>
      <c r="AT816" s="61"/>
      <c r="AU816" s="61"/>
    </row>
    <row r="817" spans="1:47">
      <c r="A817" s="61"/>
      <c r="B817" s="61"/>
      <c r="C817" s="61"/>
      <c r="D817" s="62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  <c r="AK817" s="61"/>
      <c r="AL817" s="61"/>
      <c r="AM817" s="61"/>
      <c r="AN817" s="61"/>
      <c r="AO817" s="61"/>
      <c r="AP817" s="61"/>
      <c r="AQ817" s="61"/>
      <c r="AR817" s="61"/>
      <c r="AS817" s="61"/>
      <c r="AT817" s="61"/>
      <c r="AU817" s="61"/>
    </row>
    <row r="818" spans="1:47">
      <c r="A818" s="61"/>
      <c r="B818" s="61"/>
      <c r="C818" s="61"/>
      <c r="D818" s="62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  <c r="AK818" s="61"/>
      <c r="AL818" s="61"/>
      <c r="AM818" s="61"/>
      <c r="AN818" s="61"/>
      <c r="AO818" s="61"/>
      <c r="AP818" s="61"/>
      <c r="AQ818" s="61"/>
      <c r="AR818" s="61"/>
      <c r="AS818" s="61"/>
      <c r="AT818" s="61"/>
      <c r="AU818" s="61"/>
    </row>
    <row r="819" spans="1:47">
      <c r="A819" s="61"/>
      <c r="B819" s="61"/>
      <c r="C819" s="61"/>
      <c r="D819" s="62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  <c r="AK819" s="61"/>
      <c r="AL819" s="61"/>
      <c r="AM819" s="61"/>
      <c r="AN819" s="61"/>
      <c r="AO819" s="61"/>
      <c r="AP819" s="61"/>
      <c r="AQ819" s="61"/>
      <c r="AR819" s="61"/>
      <c r="AS819" s="61"/>
      <c r="AT819" s="61"/>
      <c r="AU819" s="61"/>
    </row>
  </sheetData>
  <mergeCells count="38">
    <mergeCell ref="A31:B31"/>
    <mergeCell ref="A32:B32"/>
    <mergeCell ref="A30:B30"/>
    <mergeCell ref="A33:B33"/>
    <mergeCell ref="A34:B34"/>
    <mergeCell ref="A35:B35"/>
    <mergeCell ref="A36:B36"/>
    <mergeCell ref="A37:B37"/>
    <mergeCell ref="A38:B38"/>
    <mergeCell ref="A39:B39"/>
    <mergeCell ref="A40:B40"/>
    <mergeCell ref="A15:B15"/>
    <mergeCell ref="A8:A9"/>
    <mergeCell ref="B8:B9"/>
    <mergeCell ref="A10:B10"/>
    <mergeCell ref="A11:B11"/>
    <mergeCell ref="A12:B12"/>
    <mergeCell ref="A13:B13"/>
    <mergeCell ref="A14:B14"/>
    <mergeCell ref="A24:B24"/>
    <mergeCell ref="A25:B25"/>
    <mergeCell ref="A26:B26"/>
    <mergeCell ref="A28:B28"/>
    <mergeCell ref="A29:B29"/>
    <mergeCell ref="A27:B27"/>
    <mergeCell ref="A23:B23"/>
    <mergeCell ref="A2:D2"/>
    <mergeCell ref="A4:C4"/>
    <mergeCell ref="A5:B7"/>
    <mergeCell ref="C5:C7"/>
    <mergeCell ref="D4:D7"/>
    <mergeCell ref="A22:B22"/>
    <mergeCell ref="A17:B17"/>
    <mergeCell ref="A16:B16"/>
    <mergeCell ref="A18:B18"/>
    <mergeCell ref="A19:B19"/>
    <mergeCell ref="A20:B20"/>
    <mergeCell ref="A21:B21"/>
  </mergeCells>
  <phoneticPr fontId="1" type="noConversion"/>
  <pageMargins left="0.75" right="0.75" top="1" bottom="1" header="0.5" footer="0.5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C21" sqref="C21"/>
    </sheetView>
  </sheetViews>
  <sheetFormatPr defaultRowHeight="12.75"/>
  <cols>
    <col min="1" max="1" width="15.42578125" bestFit="1" customWidth="1"/>
    <col min="2" max="2" width="15.42578125" customWidth="1"/>
    <col min="3" max="3" width="27.28515625" customWidth="1"/>
    <col min="4" max="4" width="20" customWidth="1"/>
    <col min="5" max="5" width="21.7109375" customWidth="1"/>
    <col min="6" max="6" width="22.85546875" customWidth="1"/>
    <col min="7" max="7" width="9.7109375" customWidth="1"/>
  </cols>
  <sheetData>
    <row r="1" spans="1:6" ht="15">
      <c r="F1" s="21" t="s">
        <v>209</v>
      </c>
    </row>
    <row r="2" spans="1:6" ht="27">
      <c r="A2" s="71" t="s">
        <v>163</v>
      </c>
      <c r="B2" s="71"/>
      <c r="C2" s="71"/>
      <c r="D2" s="71"/>
      <c r="E2" s="71"/>
      <c r="F2" s="71"/>
    </row>
    <row r="3" spans="1:6" ht="18.75" customHeight="1">
      <c r="A3" s="28" t="s">
        <v>156</v>
      </c>
      <c r="B3" s="2"/>
      <c r="F3" s="8" t="s">
        <v>117</v>
      </c>
    </row>
    <row r="4" spans="1:6" s="7" customFormat="1" ht="18.75" customHeight="1">
      <c r="A4" s="35"/>
      <c r="B4" s="35" t="s">
        <v>121</v>
      </c>
      <c r="C4" s="35" t="s">
        <v>122</v>
      </c>
      <c r="D4" s="35" t="s">
        <v>123</v>
      </c>
      <c r="E4" s="35" t="s">
        <v>124</v>
      </c>
      <c r="F4" s="35" t="s">
        <v>125</v>
      </c>
    </row>
    <row r="5" spans="1:6" ht="18.75" customHeight="1">
      <c r="A5" s="36" t="s">
        <v>119</v>
      </c>
      <c r="B5" s="11">
        <f>SUM(C5:F5)</f>
        <v>6.51</v>
      </c>
      <c r="C5" s="12">
        <v>0</v>
      </c>
      <c r="D5" s="12">
        <v>0</v>
      </c>
      <c r="E5" s="12">
        <v>3.8</v>
      </c>
      <c r="F5" s="12">
        <v>2.71</v>
      </c>
    </row>
    <row r="6" spans="1:6" ht="18.75" customHeight="1">
      <c r="A6" s="36" t="s">
        <v>120</v>
      </c>
      <c r="B6" s="11">
        <f>SUM(C6:F6)</f>
        <v>6.3699999999999992</v>
      </c>
      <c r="C6" s="12">
        <v>0</v>
      </c>
      <c r="D6" s="12">
        <v>0</v>
      </c>
      <c r="E6" s="12">
        <v>3.8</v>
      </c>
      <c r="F6" s="12">
        <v>2.57</v>
      </c>
    </row>
    <row r="7" spans="1:6" ht="22.5" customHeight="1">
      <c r="A7" s="36" t="s">
        <v>205</v>
      </c>
      <c r="B7" s="49">
        <f>SUM(B6-B5)</f>
        <v>-0.14000000000000057</v>
      </c>
      <c r="C7" s="49">
        <f t="shared" ref="C7:F7" si="0">SUM(C6-C5)</f>
        <v>0</v>
      </c>
      <c r="D7" s="49">
        <f t="shared" si="0"/>
        <v>0</v>
      </c>
      <c r="E7" s="49">
        <f t="shared" si="0"/>
        <v>0</v>
      </c>
      <c r="F7" s="49">
        <f t="shared" si="0"/>
        <v>-0.14000000000000012</v>
      </c>
    </row>
  </sheetData>
  <mergeCells count="1">
    <mergeCell ref="A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I1" sqref="I1"/>
    </sheetView>
  </sheetViews>
  <sheetFormatPr defaultColWidth="11.42578125" defaultRowHeight="13.5"/>
  <cols>
    <col min="1" max="2" width="5.28515625" style="19" customWidth="1"/>
    <col min="3" max="3" width="5.7109375" style="19" customWidth="1"/>
    <col min="4" max="4" width="25.5703125" style="19" customWidth="1"/>
    <col min="5" max="5" width="16.140625" style="19" customWidth="1"/>
    <col min="6" max="6" width="19.28515625" style="19" customWidth="1"/>
    <col min="7" max="7" width="19" style="19" customWidth="1"/>
    <col min="8" max="8" width="19.85546875" style="19" customWidth="1"/>
    <col min="9" max="9" width="22" style="19" customWidth="1"/>
    <col min="10" max="16384" width="11.42578125" style="19"/>
  </cols>
  <sheetData>
    <row r="1" spans="1:10" s="15" customFormat="1" ht="16.5" customHeight="1">
      <c r="A1" s="79"/>
      <c r="B1" s="79"/>
      <c r="C1" s="79"/>
      <c r="D1" s="79"/>
      <c r="E1" s="79"/>
      <c r="F1" s="13"/>
      <c r="G1" s="13"/>
      <c r="H1" s="13"/>
      <c r="I1" s="14" t="s">
        <v>211</v>
      </c>
    </row>
    <row r="2" spans="1:10" s="17" customFormat="1" ht="30" customHeight="1">
      <c r="A2" s="81" t="s">
        <v>143</v>
      </c>
      <c r="B2" s="81"/>
      <c r="C2" s="81"/>
      <c r="D2" s="81"/>
      <c r="E2" s="81"/>
      <c r="F2" s="81"/>
      <c r="G2" s="81"/>
      <c r="H2" s="81"/>
      <c r="I2" s="81"/>
      <c r="J2" s="16"/>
    </row>
    <row r="3" spans="1:10" s="15" customFormat="1" ht="22.5" customHeight="1">
      <c r="A3" s="80" t="s">
        <v>157</v>
      </c>
      <c r="B3" s="80"/>
      <c r="C3" s="80"/>
      <c r="D3" s="80"/>
      <c r="E3" s="80"/>
      <c r="F3" s="80"/>
      <c r="G3" s="18"/>
      <c r="H3" s="18"/>
      <c r="I3" s="13" t="s">
        <v>102</v>
      </c>
    </row>
    <row r="4" spans="1:10" s="22" customFormat="1" ht="16.5" customHeight="1">
      <c r="A4" s="73" t="s">
        <v>127</v>
      </c>
      <c r="B4" s="73"/>
      <c r="C4" s="73"/>
      <c r="D4" s="73" t="s">
        <v>132</v>
      </c>
      <c r="E4" s="73" t="s">
        <v>133</v>
      </c>
      <c r="F4" s="73" t="s">
        <v>134</v>
      </c>
      <c r="G4" s="73" t="s">
        <v>135</v>
      </c>
      <c r="H4" s="73"/>
      <c r="I4" s="73"/>
    </row>
    <row r="5" spans="1:10" s="22" customFormat="1" ht="16.5" customHeight="1">
      <c r="A5" s="73" t="s">
        <v>128</v>
      </c>
      <c r="B5" s="73" t="s">
        <v>129</v>
      </c>
      <c r="C5" s="73" t="s">
        <v>130</v>
      </c>
      <c r="D5" s="73"/>
      <c r="E5" s="73"/>
      <c r="F5" s="73"/>
      <c r="G5" s="35" t="s">
        <v>99</v>
      </c>
      <c r="H5" s="35" t="s">
        <v>131</v>
      </c>
      <c r="I5" s="35" t="s">
        <v>136</v>
      </c>
    </row>
    <row r="6" spans="1:10" s="22" customFormat="1" ht="16.5" customHeight="1">
      <c r="A6" s="73"/>
      <c r="B6" s="73"/>
      <c r="C6" s="73"/>
      <c r="D6" s="35" t="s">
        <v>137</v>
      </c>
      <c r="E6" s="35">
        <v>1</v>
      </c>
      <c r="F6" s="35">
        <v>2</v>
      </c>
      <c r="G6" s="35">
        <v>3</v>
      </c>
      <c r="H6" s="35">
        <v>4</v>
      </c>
      <c r="I6" s="35">
        <v>5</v>
      </c>
    </row>
    <row r="7" spans="1:10" s="22" customFormat="1" ht="18" customHeight="1">
      <c r="A7" s="73"/>
      <c r="B7" s="73"/>
      <c r="C7" s="73"/>
      <c r="D7" s="35" t="s">
        <v>138</v>
      </c>
      <c r="E7" s="35"/>
      <c r="F7" s="35"/>
      <c r="G7" s="27"/>
      <c r="H7" s="27"/>
      <c r="I7" s="27"/>
    </row>
    <row r="8" spans="1:10" ht="25.5" customHeight="1">
      <c r="A8" s="77">
        <v>205</v>
      </c>
      <c r="B8" s="77"/>
      <c r="C8" s="77"/>
      <c r="D8" s="24" t="s">
        <v>139</v>
      </c>
      <c r="E8" s="23"/>
      <c r="F8" s="23"/>
      <c r="G8" s="23"/>
      <c r="H8" s="23"/>
      <c r="I8" s="23"/>
    </row>
    <row r="9" spans="1:10" ht="21" customHeight="1">
      <c r="A9" s="78">
        <v>20510</v>
      </c>
      <c r="B9" s="78"/>
      <c r="C9" s="78"/>
      <c r="D9" s="24" t="s">
        <v>140</v>
      </c>
      <c r="E9" s="24"/>
      <c r="F9" s="24"/>
      <c r="G9" s="25"/>
      <c r="H9" s="25"/>
      <c r="I9" s="25"/>
    </row>
    <row r="10" spans="1:10" ht="21" customHeight="1">
      <c r="A10" s="78">
        <v>2051001</v>
      </c>
      <c r="B10" s="78"/>
      <c r="C10" s="78"/>
      <c r="D10" s="24" t="s">
        <v>141</v>
      </c>
      <c r="E10" s="23"/>
      <c r="F10" s="24"/>
      <c r="G10" s="25"/>
      <c r="H10" s="25"/>
      <c r="I10" s="25"/>
    </row>
    <row r="11" spans="1:10" ht="21" customHeight="1">
      <c r="A11" s="78">
        <v>2051002</v>
      </c>
      <c r="B11" s="78"/>
      <c r="C11" s="78"/>
      <c r="D11" s="24" t="s">
        <v>142</v>
      </c>
      <c r="E11" s="23"/>
      <c r="F11" s="24"/>
      <c r="G11" s="25"/>
      <c r="H11" s="25"/>
      <c r="I11" s="25"/>
    </row>
    <row r="12" spans="1:10" ht="21" customHeight="1">
      <c r="A12" s="76" t="s">
        <v>115</v>
      </c>
      <c r="B12" s="76"/>
      <c r="C12" s="76"/>
      <c r="D12" s="23" t="s">
        <v>115</v>
      </c>
      <c r="E12" s="23"/>
      <c r="F12" s="24"/>
      <c r="G12" s="25"/>
      <c r="H12" s="25"/>
      <c r="I12" s="25"/>
    </row>
    <row r="13" spans="1:10" ht="21" customHeight="1">
      <c r="A13" s="76"/>
      <c r="B13" s="76"/>
      <c r="C13" s="76"/>
      <c r="D13" s="23"/>
      <c r="E13" s="23"/>
      <c r="F13" s="26"/>
      <c r="G13" s="25"/>
      <c r="H13" s="25"/>
      <c r="I13" s="25"/>
    </row>
    <row r="14" spans="1:10" ht="21" customHeight="1">
      <c r="A14" s="76"/>
      <c r="B14" s="76"/>
      <c r="C14" s="76"/>
      <c r="D14" s="23"/>
      <c r="E14" s="23"/>
      <c r="F14" s="24"/>
      <c r="G14" s="25"/>
      <c r="H14" s="25"/>
      <c r="I14" s="25"/>
    </row>
    <row r="15" spans="1:10" ht="21" customHeight="1">
      <c r="A15" s="76"/>
      <c r="B15" s="76"/>
      <c r="C15" s="76"/>
      <c r="D15" s="23"/>
      <c r="E15" s="23"/>
      <c r="F15" s="24"/>
      <c r="G15" s="25"/>
      <c r="H15" s="25"/>
      <c r="I15" s="25"/>
    </row>
    <row r="16" spans="1:10" ht="21" customHeight="1">
      <c r="A16" s="76"/>
      <c r="B16" s="76"/>
      <c r="C16" s="76"/>
      <c r="D16" s="23"/>
      <c r="E16" s="23"/>
      <c r="F16" s="26"/>
      <c r="G16" s="25"/>
      <c r="H16" s="25"/>
      <c r="I16" s="25"/>
    </row>
    <row r="17" spans="1:9" ht="21" customHeight="1">
      <c r="A17" s="76"/>
      <c r="B17" s="76"/>
      <c r="C17" s="76"/>
      <c r="D17" s="23"/>
      <c r="E17" s="23"/>
      <c r="F17" s="24"/>
      <c r="G17" s="25"/>
      <c r="H17" s="25"/>
      <c r="I17" s="25"/>
    </row>
    <row r="18" spans="1:9" ht="21" customHeight="1">
      <c r="A18" s="76"/>
      <c r="B18" s="76"/>
      <c r="C18" s="76"/>
      <c r="D18" s="23"/>
      <c r="E18" s="23"/>
      <c r="F18" s="24"/>
      <c r="G18" s="25"/>
      <c r="H18" s="25"/>
      <c r="I18" s="25"/>
    </row>
    <row r="19" spans="1:9" ht="21" customHeight="1">
      <c r="A19" s="76"/>
      <c r="B19" s="76"/>
      <c r="C19" s="76"/>
      <c r="D19" s="23"/>
      <c r="E19" s="23"/>
      <c r="F19" s="26"/>
      <c r="G19" s="25"/>
      <c r="H19" s="25"/>
      <c r="I19" s="25"/>
    </row>
    <row r="20" spans="1:9" ht="21" customHeight="1">
      <c r="A20" s="76"/>
      <c r="B20" s="76"/>
      <c r="C20" s="76"/>
      <c r="D20" s="23"/>
      <c r="E20" s="23"/>
      <c r="F20" s="24"/>
      <c r="G20" s="25"/>
      <c r="H20" s="25"/>
      <c r="I20" s="25"/>
    </row>
  </sheetData>
  <mergeCells count="24">
    <mergeCell ref="A1:E1"/>
    <mergeCell ref="A3:F3"/>
    <mergeCell ref="A4:C4"/>
    <mergeCell ref="A10:C10"/>
    <mergeCell ref="A12:C12"/>
    <mergeCell ref="A11:C11"/>
    <mergeCell ref="F4:F5"/>
    <mergeCell ref="A2:I2"/>
    <mergeCell ref="A5:A7"/>
    <mergeCell ref="B5:B7"/>
    <mergeCell ref="A18:C18"/>
    <mergeCell ref="A19:C19"/>
    <mergeCell ref="A20:C20"/>
    <mergeCell ref="A15:C15"/>
    <mergeCell ref="G4:I4"/>
    <mergeCell ref="A8:C8"/>
    <mergeCell ref="A9:C9"/>
    <mergeCell ref="A13:C13"/>
    <mergeCell ref="A14:C14"/>
    <mergeCell ref="C5:C7"/>
    <mergeCell ref="D4:D5"/>
    <mergeCell ref="E4:E5"/>
    <mergeCell ref="A16:C16"/>
    <mergeCell ref="A17:C17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9" scale="95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workbookViewId="0">
      <selection activeCell="C10" sqref="C10:C14"/>
    </sheetView>
  </sheetViews>
  <sheetFormatPr defaultRowHeight="12.75"/>
  <cols>
    <col min="1" max="1" width="40.42578125" customWidth="1"/>
    <col min="2" max="2" width="5.42578125" customWidth="1"/>
    <col min="3" max="3" width="21.5703125" customWidth="1"/>
    <col min="4" max="4" width="37.28515625" customWidth="1"/>
    <col min="5" max="5" width="5.42578125" customWidth="1"/>
    <col min="6" max="6" width="19.85546875" customWidth="1"/>
  </cols>
  <sheetData>
    <row r="1" spans="1:6" ht="14.25">
      <c r="F1" s="30" t="s">
        <v>210</v>
      </c>
    </row>
    <row r="2" spans="1:6" ht="27">
      <c r="A2" s="81" t="s">
        <v>162</v>
      </c>
      <c r="B2" s="81"/>
      <c r="C2" s="81"/>
      <c r="D2" s="81"/>
      <c r="E2" s="81"/>
      <c r="F2" s="81"/>
    </row>
    <row r="3" spans="1:6" ht="21" customHeight="1">
      <c r="A3" s="43" t="s">
        <v>166</v>
      </c>
      <c r="B3" s="43"/>
      <c r="C3" s="43"/>
      <c r="D3" s="43"/>
      <c r="E3" s="43"/>
      <c r="F3" s="13" t="s">
        <v>102</v>
      </c>
    </row>
    <row r="4" spans="1:6" ht="15.4" customHeight="1">
      <c r="A4" s="82" t="s">
        <v>144</v>
      </c>
      <c r="B4" s="82" t="s">
        <v>1</v>
      </c>
      <c r="C4" s="82" t="s">
        <v>1</v>
      </c>
      <c r="D4" s="82" t="s">
        <v>145</v>
      </c>
      <c r="E4" s="82"/>
      <c r="F4" s="82"/>
    </row>
    <row r="5" spans="1:6" ht="15.4" customHeight="1">
      <c r="A5" s="9" t="s">
        <v>104</v>
      </c>
      <c r="B5" s="9" t="s">
        <v>4</v>
      </c>
      <c r="C5" s="9" t="s">
        <v>158</v>
      </c>
      <c r="D5" s="9" t="s">
        <v>146</v>
      </c>
      <c r="E5" s="9" t="s">
        <v>4</v>
      </c>
      <c r="F5" s="9" t="s">
        <v>5</v>
      </c>
    </row>
    <row r="6" spans="1:6" ht="15.4" customHeight="1">
      <c r="A6" s="9" t="s">
        <v>112</v>
      </c>
      <c r="B6" s="9" t="s">
        <v>1</v>
      </c>
      <c r="C6" s="9" t="s">
        <v>8</v>
      </c>
      <c r="D6" s="9" t="s">
        <v>112</v>
      </c>
      <c r="E6" s="9" t="s">
        <v>1</v>
      </c>
      <c r="F6" s="9">
        <v>2</v>
      </c>
    </row>
    <row r="7" spans="1:6" ht="15.4" customHeight="1">
      <c r="A7" s="39" t="s">
        <v>147</v>
      </c>
      <c r="B7" s="9" t="s">
        <v>8</v>
      </c>
      <c r="C7" s="10">
        <v>421.09</v>
      </c>
      <c r="D7" s="39" t="s">
        <v>176</v>
      </c>
      <c r="E7" s="9" t="s">
        <v>43</v>
      </c>
      <c r="F7" s="10"/>
    </row>
    <row r="8" spans="1:6" ht="15.4" customHeight="1">
      <c r="A8" s="45" t="s">
        <v>168</v>
      </c>
      <c r="B8" s="9" t="s">
        <v>9</v>
      </c>
      <c r="C8" s="10">
        <v>421.09</v>
      </c>
      <c r="D8" s="39" t="s">
        <v>177</v>
      </c>
      <c r="E8" s="9" t="s">
        <v>46</v>
      </c>
      <c r="F8" s="10"/>
    </row>
    <row r="9" spans="1:6" ht="15.4" customHeight="1">
      <c r="A9" s="39" t="s">
        <v>169</v>
      </c>
      <c r="B9" s="9" t="s">
        <v>10</v>
      </c>
      <c r="C9" s="10"/>
      <c r="D9" s="39" t="s">
        <v>178</v>
      </c>
      <c r="E9" s="9" t="s">
        <v>49</v>
      </c>
      <c r="F9" s="10"/>
    </row>
    <row r="10" spans="1:6" ht="15.4" customHeight="1">
      <c r="A10" s="39" t="s">
        <v>148</v>
      </c>
      <c r="B10" s="9" t="s">
        <v>11</v>
      </c>
      <c r="C10" s="57"/>
      <c r="D10" s="39" t="s">
        <v>179</v>
      </c>
      <c r="E10" s="9" t="s">
        <v>51</v>
      </c>
      <c r="F10" s="10"/>
    </row>
    <row r="11" spans="1:6" ht="15.4" customHeight="1">
      <c r="A11" s="39" t="s">
        <v>149</v>
      </c>
      <c r="B11" s="9" t="s">
        <v>12</v>
      </c>
      <c r="C11" s="57"/>
      <c r="D11" s="39" t="s">
        <v>36</v>
      </c>
      <c r="E11" s="9" t="s">
        <v>53</v>
      </c>
      <c r="F11" s="10"/>
    </row>
    <row r="12" spans="1:6" ht="15.4" customHeight="1">
      <c r="A12" s="39" t="s">
        <v>150</v>
      </c>
      <c r="B12" s="9" t="s">
        <v>13</v>
      </c>
      <c r="C12" s="57"/>
      <c r="D12" s="39" t="s">
        <v>39</v>
      </c>
      <c r="E12" s="9" t="s">
        <v>55</v>
      </c>
      <c r="F12" s="10"/>
    </row>
    <row r="13" spans="1:6" ht="15.4" customHeight="1">
      <c r="A13" s="39" t="s">
        <v>151</v>
      </c>
      <c r="B13" s="9" t="s">
        <v>14</v>
      </c>
      <c r="C13" s="57"/>
      <c r="D13" s="39" t="s">
        <v>42</v>
      </c>
      <c r="E13" s="9" t="s">
        <v>57</v>
      </c>
      <c r="F13" s="10"/>
    </row>
    <row r="14" spans="1:6" ht="15.4" customHeight="1">
      <c r="A14" s="39" t="s">
        <v>152</v>
      </c>
      <c r="B14" s="9" t="s">
        <v>15</v>
      </c>
      <c r="C14" s="64"/>
      <c r="D14" s="39" t="s">
        <v>45</v>
      </c>
      <c r="E14" s="9" t="s">
        <v>59</v>
      </c>
      <c r="F14" s="10">
        <v>421.49</v>
      </c>
    </row>
    <row r="15" spans="1:6" ht="15.4" customHeight="1">
      <c r="A15" s="37" t="s">
        <v>1</v>
      </c>
      <c r="B15" s="9" t="s">
        <v>16</v>
      </c>
      <c r="C15" s="46"/>
      <c r="D15" s="39" t="s">
        <v>48</v>
      </c>
      <c r="E15" s="9" t="s">
        <v>62</v>
      </c>
      <c r="F15" s="10"/>
    </row>
    <row r="16" spans="1:6" ht="15.4" customHeight="1">
      <c r="A16" s="39" t="s">
        <v>1</v>
      </c>
      <c r="B16" s="9" t="s">
        <v>17</v>
      </c>
      <c r="C16" s="46"/>
      <c r="D16" s="39" t="s">
        <v>50</v>
      </c>
      <c r="E16" s="9" t="s">
        <v>65</v>
      </c>
      <c r="F16" s="10"/>
    </row>
    <row r="17" spans="1:6" ht="15.4" customHeight="1">
      <c r="A17" s="39" t="s">
        <v>1</v>
      </c>
      <c r="B17" s="9" t="s">
        <v>18</v>
      </c>
      <c r="C17" s="38"/>
      <c r="D17" s="39" t="s">
        <v>52</v>
      </c>
      <c r="E17" s="9" t="s">
        <v>68</v>
      </c>
      <c r="F17" s="10"/>
    </row>
    <row r="18" spans="1:6" ht="15.4" customHeight="1">
      <c r="A18" s="39" t="s">
        <v>1</v>
      </c>
      <c r="B18" s="9" t="s">
        <v>19</v>
      </c>
      <c r="C18" s="38"/>
      <c r="D18" s="39" t="s">
        <v>54</v>
      </c>
      <c r="E18" s="9" t="s">
        <v>71</v>
      </c>
      <c r="F18" s="10"/>
    </row>
    <row r="19" spans="1:6" ht="15.4" customHeight="1">
      <c r="A19" s="39" t="s">
        <v>1</v>
      </c>
      <c r="B19" s="9" t="s">
        <v>20</v>
      </c>
      <c r="C19" s="38"/>
      <c r="D19" s="39" t="s">
        <v>56</v>
      </c>
      <c r="E19" s="9" t="s">
        <v>74</v>
      </c>
      <c r="F19" s="10"/>
    </row>
    <row r="20" spans="1:6" ht="15.4" customHeight="1">
      <c r="A20" s="39" t="s">
        <v>1</v>
      </c>
      <c r="B20" s="9" t="s">
        <v>21</v>
      </c>
      <c r="C20" s="38"/>
      <c r="D20" s="39" t="s">
        <v>58</v>
      </c>
      <c r="E20" s="9" t="s">
        <v>77</v>
      </c>
      <c r="F20" s="10"/>
    </row>
    <row r="21" spans="1:6" ht="15.4" customHeight="1">
      <c r="A21" s="39" t="s">
        <v>1</v>
      </c>
      <c r="B21" s="9" t="s">
        <v>60</v>
      </c>
      <c r="C21" s="38"/>
      <c r="D21" s="39" t="s">
        <v>61</v>
      </c>
      <c r="E21" s="9" t="s">
        <v>80</v>
      </c>
      <c r="F21" s="10"/>
    </row>
    <row r="22" spans="1:6" ht="15.4" customHeight="1">
      <c r="A22" s="39" t="s">
        <v>1</v>
      </c>
      <c r="B22" s="9" t="s">
        <v>63</v>
      </c>
      <c r="C22" s="38"/>
      <c r="D22" s="39" t="s">
        <v>64</v>
      </c>
      <c r="E22" s="9" t="s">
        <v>83</v>
      </c>
      <c r="F22" s="10"/>
    </row>
    <row r="23" spans="1:6" ht="15.4" customHeight="1">
      <c r="A23" s="39" t="s">
        <v>1</v>
      </c>
      <c r="B23" s="9" t="s">
        <v>66</v>
      </c>
      <c r="C23" s="38"/>
      <c r="D23" s="39" t="s">
        <v>67</v>
      </c>
      <c r="E23" s="9" t="s">
        <v>85</v>
      </c>
      <c r="F23" s="10"/>
    </row>
    <row r="24" spans="1:6" ht="15.4" customHeight="1">
      <c r="A24" s="39" t="s">
        <v>1</v>
      </c>
      <c r="B24" s="9" t="s">
        <v>69</v>
      </c>
      <c r="C24" s="38"/>
      <c r="D24" s="39" t="s">
        <v>70</v>
      </c>
      <c r="E24" s="9" t="s">
        <v>25</v>
      </c>
      <c r="F24" s="10"/>
    </row>
    <row r="25" spans="1:6" ht="15.4" customHeight="1">
      <c r="A25" s="39" t="s">
        <v>1</v>
      </c>
      <c r="B25" s="9" t="s">
        <v>72</v>
      </c>
      <c r="C25" s="38"/>
      <c r="D25" s="39" t="s">
        <v>73</v>
      </c>
      <c r="E25" s="9" t="s">
        <v>29</v>
      </c>
      <c r="F25" s="10">
        <v>8.1</v>
      </c>
    </row>
    <row r="26" spans="1:6" ht="15.4" customHeight="1">
      <c r="A26" s="39" t="s">
        <v>1</v>
      </c>
      <c r="B26" s="9" t="s">
        <v>75</v>
      </c>
      <c r="C26" s="38"/>
      <c r="D26" s="39" t="s">
        <v>76</v>
      </c>
      <c r="E26" s="9" t="s">
        <v>32</v>
      </c>
      <c r="F26" s="10"/>
    </row>
    <row r="27" spans="1:6" ht="15.4" customHeight="1">
      <c r="A27" s="39" t="s">
        <v>1</v>
      </c>
      <c r="B27" s="9" t="s">
        <v>78</v>
      </c>
      <c r="C27" s="38"/>
      <c r="D27" s="39" t="s">
        <v>79</v>
      </c>
      <c r="E27" s="9" t="s">
        <v>35</v>
      </c>
      <c r="F27" s="10"/>
    </row>
    <row r="28" spans="1:6" ht="15.4" customHeight="1">
      <c r="A28" s="39" t="s">
        <v>1</v>
      </c>
      <c r="B28" s="9" t="s">
        <v>81</v>
      </c>
      <c r="C28" s="38"/>
      <c r="D28" s="39" t="s">
        <v>82</v>
      </c>
      <c r="E28" s="9" t="s">
        <v>38</v>
      </c>
      <c r="F28" s="10"/>
    </row>
    <row r="29" spans="1:6" ht="15.4" customHeight="1">
      <c r="A29" s="39" t="s">
        <v>1</v>
      </c>
      <c r="B29" s="9" t="s">
        <v>84</v>
      </c>
      <c r="C29" s="38"/>
      <c r="D29" s="39" t="s">
        <v>1</v>
      </c>
      <c r="E29" s="9" t="s">
        <v>41</v>
      </c>
      <c r="F29" s="47"/>
    </row>
    <row r="30" spans="1:6" ht="15.4" customHeight="1">
      <c r="A30" s="48" t="s">
        <v>86</v>
      </c>
      <c r="B30" s="9" t="s">
        <v>87</v>
      </c>
      <c r="C30" s="10">
        <v>421.09</v>
      </c>
      <c r="D30" s="48" t="s">
        <v>88</v>
      </c>
      <c r="E30" s="9" t="s">
        <v>44</v>
      </c>
      <c r="F30" s="63">
        <v>429.59</v>
      </c>
    </row>
    <row r="31" spans="1:6" ht="15.4" customHeight="1">
      <c r="A31" s="39" t="s">
        <v>187</v>
      </c>
      <c r="B31" s="9" t="s">
        <v>89</v>
      </c>
      <c r="C31" s="10"/>
      <c r="D31" s="9" t="s">
        <v>159</v>
      </c>
      <c r="E31" s="9" t="s">
        <v>47</v>
      </c>
      <c r="F31" s="63"/>
    </row>
    <row r="32" spans="1:6" ht="15.4" customHeight="1">
      <c r="A32" s="39" t="s">
        <v>175</v>
      </c>
      <c r="B32" s="9" t="s">
        <v>90</v>
      </c>
      <c r="C32" s="10">
        <v>8.5</v>
      </c>
      <c r="D32" s="45"/>
      <c r="E32" s="9" t="s">
        <v>192</v>
      </c>
      <c r="F32" s="63"/>
    </row>
    <row r="33" spans="1:6" ht="15.4" customHeight="1">
      <c r="A33" s="39" t="s">
        <v>153</v>
      </c>
      <c r="B33" s="9" t="s">
        <v>91</v>
      </c>
      <c r="C33" s="10">
        <v>8.5</v>
      </c>
      <c r="D33" s="45"/>
      <c r="E33" s="9" t="s">
        <v>193</v>
      </c>
      <c r="F33" s="63"/>
    </row>
    <row r="34" spans="1:6" ht="15.4" customHeight="1">
      <c r="A34" s="39" t="s">
        <v>154</v>
      </c>
      <c r="B34" s="9" t="s">
        <v>92</v>
      </c>
      <c r="C34" s="46"/>
      <c r="D34" s="45"/>
      <c r="E34" s="9" t="s">
        <v>194</v>
      </c>
      <c r="F34" s="63"/>
    </row>
    <row r="35" spans="1:6" ht="15.4" customHeight="1">
      <c r="A35" s="39" t="s">
        <v>155</v>
      </c>
      <c r="B35" s="9" t="s">
        <v>93</v>
      </c>
      <c r="C35" s="46"/>
      <c r="D35" s="45"/>
      <c r="E35" s="9" t="s">
        <v>195</v>
      </c>
      <c r="F35" s="63"/>
    </row>
    <row r="36" spans="1:6" ht="15.4" customHeight="1">
      <c r="A36" s="39" t="s">
        <v>1</v>
      </c>
      <c r="B36" s="9" t="s">
        <v>95</v>
      </c>
      <c r="C36" s="46" t="s">
        <v>1</v>
      </c>
      <c r="D36" s="45"/>
      <c r="E36" s="9" t="s">
        <v>196</v>
      </c>
      <c r="F36" s="63"/>
    </row>
    <row r="37" spans="1:6" ht="15.4" customHeight="1">
      <c r="A37" s="39" t="s">
        <v>1</v>
      </c>
      <c r="B37" s="9" t="s">
        <v>24</v>
      </c>
      <c r="C37" s="46" t="s">
        <v>1</v>
      </c>
      <c r="D37" s="45"/>
      <c r="E37" s="9" t="s">
        <v>197</v>
      </c>
      <c r="F37" s="63"/>
    </row>
    <row r="38" spans="1:6" ht="15.4" customHeight="1">
      <c r="A38" s="39" t="s">
        <v>1</v>
      </c>
      <c r="B38" s="9" t="s">
        <v>28</v>
      </c>
      <c r="C38" s="38" t="s">
        <v>1</v>
      </c>
      <c r="D38" s="45"/>
      <c r="E38" s="9" t="s">
        <v>198</v>
      </c>
      <c r="F38" s="63"/>
    </row>
    <row r="39" spans="1:6" ht="15.4" customHeight="1">
      <c r="A39" s="39" t="s">
        <v>1</v>
      </c>
      <c r="B39" s="9" t="s">
        <v>31</v>
      </c>
      <c r="C39" s="38" t="s">
        <v>1</v>
      </c>
      <c r="D39" s="45"/>
      <c r="E39" s="9" t="s">
        <v>199</v>
      </c>
      <c r="F39" s="63"/>
    </row>
    <row r="40" spans="1:6" ht="15.4" customHeight="1">
      <c r="A40" s="39" t="s">
        <v>1</v>
      </c>
      <c r="B40" s="9" t="s">
        <v>34</v>
      </c>
      <c r="C40" s="38" t="s">
        <v>1</v>
      </c>
      <c r="D40" s="45" t="s">
        <v>1</v>
      </c>
      <c r="E40" s="9" t="s">
        <v>200</v>
      </c>
      <c r="F40" s="63" t="s">
        <v>1</v>
      </c>
    </row>
    <row r="41" spans="1:6" ht="15.4" customHeight="1">
      <c r="A41" s="39" t="s">
        <v>1</v>
      </c>
      <c r="B41" s="9" t="s">
        <v>37</v>
      </c>
      <c r="C41" s="38" t="s">
        <v>1</v>
      </c>
      <c r="D41" s="45" t="s">
        <v>1</v>
      </c>
      <c r="E41" s="9" t="s">
        <v>201</v>
      </c>
      <c r="F41" s="63" t="s">
        <v>1</v>
      </c>
    </row>
    <row r="42" spans="1:6" ht="15.4" customHeight="1">
      <c r="A42" s="48" t="s">
        <v>160</v>
      </c>
      <c r="B42" s="9" t="s">
        <v>40</v>
      </c>
      <c r="C42" s="10">
        <v>429.59</v>
      </c>
      <c r="D42" s="48" t="s">
        <v>161</v>
      </c>
      <c r="E42" s="9" t="s">
        <v>202</v>
      </c>
      <c r="F42" s="63">
        <v>429.59</v>
      </c>
    </row>
  </sheetData>
  <mergeCells count="3">
    <mergeCell ref="A2:F2"/>
    <mergeCell ref="A4:C4"/>
    <mergeCell ref="D4:F4"/>
  </mergeCells>
  <phoneticPr fontId="1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abSelected="1" topLeftCell="E1" workbookViewId="0">
      <selection activeCell="H18" sqref="H18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31" t="s">
        <v>212</v>
      </c>
    </row>
    <row r="2" spans="1:14" ht="27">
      <c r="A2" s="81" t="s">
        <v>170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32" customFormat="1" ht="22.5" customHeight="1">
      <c r="A3" s="83" t="s">
        <v>167</v>
      </c>
      <c r="B3" s="83"/>
      <c r="C3" s="83"/>
      <c r="D3" s="83"/>
      <c r="E3" s="33"/>
      <c r="F3" s="33"/>
      <c r="G3" s="33"/>
      <c r="N3" s="1" t="s">
        <v>171</v>
      </c>
    </row>
    <row r="4" spans="1:14" ht="15.4" customHeight="1">
      <c r="A4" s="82" t="s">
        <v>104</v>
      </c>
      <c r="B4" s="82" t="s">
        <v>1</v>
      </c>
      <c r="C4" s="82" t="s">
        <v>1</v>
      </c>
      <c r="D4" s="82" t="s">
        <v>1</v>
      </c>
      <c r="E4" s="82" t="s">
        <v>99</v>
      </c>
      <c r="F4" s="73" t="s">
        <v>180</v>
      </c>
      <c r="G4" s="73" t="s">
        <v>181</v>
      </c>
      <c r="H4" s="73" t="s">
        <v>182</v>
      </c>
      <c r="I4" s="73" t="s">
        <v>183</v>
      </c>
      <c r="J4" s="73" t="s">
        <v>184</v>
      </c>
      <c r="K4" s="73" t="s">
        <v>185</v>
      </c>
      <c r="L4" s="73" t="s">
        <v>186</v>
      </c>
      <c r="M4" s="84" t="s">
        <v>188</v>
      </c>
      <c r="N4" s="82" t="s">
        <v>189</v>
      </c>
    </row>
    <row r="5" spans="1:14" ht="15.4" customHeight="1">
      <c r="A5" s="73" t="s">
        <v>105</v>
      </c>
      <c r="B5" s="73" t="s">
        <v>1</v>
      </c>
      <c r="C5" s="73" t="s">
        <v>1</v>
      </c>
      <c r="D5" s="82" t="s">
        <v>106</v>
      </c>
      <c r="E5" s="82"/>
      <c r="F5" s="73" t="s">
        <v>1</v>
      </c>
      <c r="G5" s="73"/>
      <c r="H5" s="73" t="s">
        <v>1</v>
      </c>
      <c r="I5" s="73" t="s">
        <v>1</v>
      </c>
      <c r="J5" s="73" t="s">
        <v>1</v>
      </c>
      <c r="K5" s="73" t="s">
        <v>1</v>
      </c>
      <c r="L5" s="73"/>
      <c r="M5" s="85"/>
      <c r="N5" s="82"/>
    </row>
    <row r="6" spans="1:14" ht="15.4" customHeight="1">
      <c r="A6" s="73" t="s">
        <v>1</v>
      </c>
      <c r="B6" s="73" t="s">
        <v>1</v>
      </c>
      <c r="C6" s="73" t="s">
        <v>1</v>
      </c>
      <c r="D6" s="82" t="s">
        <v>1</v>
      </c>
      <c r="E6" s="82"/>
      <c r="F6" s="73" t="s">
        <v>1</v>
      </c>
      <c r="G6" s="73"/>
      <c r="H6" s="73" t="s">
        <v>1</v>
      </c>
      <c r="I6" s="73" t="s">
        <v>1</v>
      </c>
      <c r="J6" s="73" t="s">
        <v>1</v>
      </c>
      <c r="K6" s="73" t="s">
        <v>1</v>
      </c>
      <c r="L6" s="73"/>
      <c r="M6" s="85"/>
      <c r="N6" s="82"/>
    </row>
    <row r="7" spans="1:14" ht="15.4" customHeight="1">
      <c r="A7" s="73" t="s">
        <v>1</v>
      </c>
      <c r="B7" s="73" t="s">
        <v>1</v>
      </c>
      <c r="C7" s="73" t="s">
        <v>1</v>
      </c>
      <c r="D7" s="82" t="s">
        <v>1</v>
      </c>
      <c r="E7" s="82"/>
      <c r="F7" s="73" t="s">
        <v>1</v>
      </c>
      <c r="G7" s="73"/>
      <c r="H7" s="73" t="s">
        <v>1</v>
      </c>
      <c r="I7" s="73" t="s">
        <v>1</v>
      </c>
      <c r="J7" s="73" t="s">
        <v>1</v>
      </c>
      <c r="K7" s="73" t="s">
        <v>1</v>
      </c>
      <c r="L7" s="73"/>
      <c r="M7" s="85"/>
      <c r="N7" s="82"/>
    </row>
    <row r="8" spans="1:14" ht="15.4" customHeight="1">
      <c r="A8" s="82" t="s">
        <v>109</v>
      </c>
      <c r="B8" s="82" t="s">
        <v>110</v>
      </c>
      <c r="C8" s="82" t="s">
        <v>111</v>
      </c>
      <c r="D8" s="9" t="s">
        <v>112</v>
      </c>
      <c r="E8" s="9">
        <v>1</v>
      </c>
      <c r="F8" s="9">
        <v>2</v>
      </c>
      <c r="G8" s="9">
        <v>3</v>
      </c>
      <c r="H8" s="44">
        <v>4</v>
      </c>
      <c r="I8" s="44">
        <v>5</v>
      </c>
      <c r="J8" s="44">
        <v>6</v>
      </c>
      <c r="K8" s="44">
        <v>7</v>
      </c>
      <c r="L8" s="44">
        <v>8</v>
      </c>
      <c r="M8" s="44">
        <v>9</v>
      </c>
      <c r="N8" s="44">
        <v>10</v>
      </c>
    </row>
    <row r="9" spans="1:14" ht="15.4" customHeight="1">
      <c r="A9" s="82" t="s">
        <v>1</v>
      </c>
      <c r="B9" s="82" t="s">
        <v>1</v>
      </c>
      <c r="C9" s="82" t="s">
        <v>1</v>
      </c>
      <c r="D9" s="9" t="s">
        <v>98</v>
      </c>
      <c r="E9" s="66">
        <f>SUM(F9+N9)</f>
        <v>429.59</v>
      </c>
      <c r="F9" s="66">
        <v>421.09</v>
      </c>
      <c r="G9" s="66"/>
      <c r="H9" s="65"/>
      <c r="I9" s="65"/>
      <c r="J9" s="65"/>
      <c r="K9" s="65"/>
      <c r="L9" s="65"/>
      <c r="M9" s="65"/>
      <c r="N9" s="65">
        <v>8.5</v>
      </c>
    </row>
    <row r="10" spans="1:14" ht="15.4" customHeight="1">
      <c r="A10" s="74">
        <v>208</v>
      </c>
      <c r="B10" s="74" t="s">
        <v>1</v>
      </c>
      <c r="C10" s="74" t="s">
        <v>1</v>
      </c>
      <c r="D10" s="59" t="s">
        <v>214</v>
      </c>
      <c r="E10" s="66">
        <f t="shared" ref="E10:E17" si="0">SUM(F10+N10)</f>
        <v>421.49</v>
      </c>
      <c r="F10" s="65">
        <v>412.99</v>
      </c>
      <c r="G10" s="65"/>
      <c r="H10" s="65"/>
      <c r="I10" s="65"/>
      <c r="J10" s="65"/>
      <c r="K10" s="65"/>
      <c r="L10" s="65"/>
      <c r="M10" s="65"/>
      <c r="N10" s="65">
        <v>8.5</v>
      </c>
    </row>
    <row r="11" spans="1:14" ht="15.4" customHeight="1">
      <c r="A11" s="74">
        <v>20810</v>
      </c>
      <c r="B11" s="74" t="s">
        <v>1</v>
      </c>
      <c r="C11" s="74" t="s">
        <v>1</v>
      </c>
      <c r="D11" s="59" t="s">
        <v>215</v>
      </c>
      <c r="E11" s="66">
        <f t="shared" si="0"/>
        <v>271.56</v>
      </c>
      <c r="F11" s="65">
        <v>263.06</v>
      </c>
      <c r="G11" s="65"/>
      <c r="H11" s="65"/>
      <c r="I11" s="65"/>
      <c r="J11" s="65"/>
      <c r="K11" s="65"/>
      <c r="L11" s="65"/>
      <c r="M11" s="65"/>
      <c r="N11" s="65">
        <v>8.5</v>
      </c>
    </row>
    <row r="12" spans="1:14" ht="15.4" customHeight="1">
      <c r="A12" s="74">
        <v>2081005</v>
      </c>
      <c r="B12" s="74" t="s">
        <v>1</v>
      </c>
      <c r="C12" s="74" t="s">
        <v>1</v>
      </c>
      <c r="D12" s="59" t="s">
        <v>216</v>
      </c>
      <c r="E12" s="66">
        <f t="shared" si="0"/>
        <v>271.56</v>
      </c>
      <c r="F12" s="65">
        <v>263.06</v>
      </c>
      <c r="G12" s="65"/>
      <c r="H12" s="65"/>
      <c r="I12" s="65"/>
      <c r="J12" s="65"/>
      <c r="K12" s="65"/>
      <c r="L12" s="65"/>
      <c r="M12" s="65"/>
      <c r="N12" s="65">
        <v>8.5</v>
      </c>
    </row>
    <row r="13" spans="1:14" ht="15.4" customHeight="1">
      <c r="A13" s="74">
        <v>20815</v>
      </c>
      <c r="B13" s="74" t="s">
        <v>1</v>
      </c>
      <c r="C13" s="74" t="s">
        <v>1</v>
      </c>
      <c r="D13" s="59" t="s">
        <v>217</v>
      </c>
      <c r="E13" s="66">
        <f t="shared" si="0"/>
        <v>149.93</v>
      </c>
      <c r="F13" s="65">
        <v>149.93</v>
      </c>
      <c r="G13" s="65"/>
      <c r="H13" s="65"/>
      <c r="I13" s="65"/>
      <c r="J13" s="65"/>
      <c r="K13" s="65"/>
      <c r="L13" s="65"/>
      <c r="M13" s="65"/>
      <c r="N13" s="65"/>
    </row>
    <row r="14" spans="1:14" ht="15.4" customHeight="1">
      <c r="A14" s="74">
        <v>2081502</v>
      </c>
      <c r="B14" s="74"/>
      <c r="C14" s="74"/>
      <c r="D14" s="59" t="s">
        <v>218</v>
      </c>
      <c r="E14" s="66">
        <f t="shared" si="0"/>
        <v>149.93</v>
      </c>
      <c r="F14" s="65">
        <v>149.93</v>
      </c>
      <c r="G14" s="65"/>
      <c r="H14" s="65"/>
      <c r="I14" s="65"/>
      <c r="J14" s="65"/>
      <c r="K14" s="65"/>
      <c r="L14" s="65"/>
      <c r="M14" s="65"/>
      <c r="N14" s="65"/>
    </row>
    <row r="15" spans="1:14" ht="15.4" customHeight="1">
      <c r="A15" s="74">
        <v>221</v>
      </c>
      <c r="B15" s="74"/>
      <c r="C15" s="74"/>
      <c r="D15" s="59" t="s">
        <v>219</v>
      </c>
      <c r="E15" s="66">
        <f t="shared" si="0"/>
        <v>8.1</v>
      </c>
      <c r="F15" s="65">
        <v>8.1</v>
      </c>
      <c r="G15" s="65"/>
      <c r="H15" s="65"/>
      <c r="I15" s="65"/>
      <c r="J15" s="65"/>
      <c r="K15" s="65"/>
      <c r="L15" s="65"/>
      <c r="M15" s="65"/>
      <c r="N15" s="65"/>
    </row>
    <row r="16" spans="1:14" ht="15.4" customHeight="1">
      <c r="A16" s="74">
        <v>22102</v>
      </c>
      <c r="B16" s="74"/>
      <c r="C16" s="74"/>
      <c r="D16" s="59" t="s">
        <v>220</v>
      </c>
      <c r="E16" s="66">
        <f t="shared" si="0"/>
        <v>8.1</v>
      </c>
      <c r="F16" s="65">
        <v>8.1</v>
      </c>
      <c r="G16" s="65"/>
      <c r="H16" s="65"/>
      <c r="I16" s="65"/>
      <c r="J16" s="65"/>
      <c r="K16" s="65"/>
      <c r="L16" s="65"/>
      <c r="M16" s="65"/>
      <c r="N16" s="65"/>
    </row>
    <row r="17" spans="1:14" ht="15.4" customHeight="1">
      <c r="A17" s="74">
        <v>2210201</v>
      </c>
      <c r="B17" s="74"/>
      <c r="C17" s="74"/>
      <c r="D17" s="59" t="s">
        <v>221</v>
      </c>
      <c r="E17" s="66">
        <f t="shared" si="0"/>
        <v>8.1</v>
      </c>
      <c r="F17" s="65">
        <v>8.1</v>
      </c>
      <c r="G17" s="65"/>
      <c r="H17" s="65"/>
      <c r="I17" s="65"/>
      <c r="J17" s="65"/>
      <c r="K17" s="65"/>
      <c r="L17" s="65"/>
      <c r="M17" s="65"/>
      <c r="N17" s="65"/>
    </row>
    <row r="18" spans="1:14" ht="15.4" customHeight="1">
      <c r="A18" s="72"/>
      <c r="B18" s="72"/>
      <c r="C18" s="72"/>
      <c r="D18" s="42"/>
      <c r="E18" s="42"/>
      <c r="F18" s="42"/>
      <c r="G18" s="42"/>
      <c r="H18" s="10"/>
      <c r="I18" s="10"/>
      <c r="J18" s="10"/>
      <c r="K18" s="10"/>
      <c r="L18" s="10"/>
      <c r="M18" s="10"/>
      <c r="N18" s="10"/>
    </row>
    <row r="19" spans="1:14" ht="15.4" customHeight="1">
      <c r="A19" s="72"/>
      <c r="B19" s="72"/>
      <c r="C19" s="72"/>
      <c r="D19" s="42"/>
      <c r="E19" s="42"/>
      <c r="F19" s="42"/>
      <c r="G19" s="42"/>
      <c r="H19" s="10"/>
      <c r="I19" s="10"/>
      <c r="J19" s="10"/>
      <c r="K19" s="10"/>
      <c r="L19" s="10"/>
      <c r="M19" s="10"/>
      <c r="N19" s="10"/>
    </row>
    <row r="20" spans="1:14" ht="15.4" customHeight="1">
      <c r="A20" s="72"/>
      <c r="B20" s="72"/>
      <c r="C20" s="72"/>
      <c r="D20" s="42"/>
      <c r="E20" s="42"/>
      <c r="F20" s="42"/>
      <c r="G20" s="42"/>
      <c r="H20" s="10"/>
      <c r="I20" s="10"/>
      <c r="J20" s="10"/>
      <c r="K20" s="10"/>
      <c r="L20" s="10"/>
      <c r="M20" s="10"/>
      <c r="N20" s="10"/>
    </row>
    <row r="21" spans="1:14" ht="15.4" customHeight="1">
      <c r="A21" s="72"/>
      <c r="B21" s="72"/>
      <c r="C21" s="72"/>
      <c r="D21" s="42"/>
      <c r="E21" s="42"/>
      <c r="F21" s="42"/>
      <c r="G21" s="42"/>
      <c r="H21" s="10"/>
      <c r="I21" s="10"/>
      <c r="J21" s="10"/>
      <c r="K21" s="10"/>
      <c r="L21" s="10"/>
      <c r="M21" s="10"/>
      <c r="N21" s="10"/>
    </row>
    <row r="22" spans="1:14" ht="15.4" customHeight="1">
      <c r="A22" s="72"/>
      <c r="B22" s="72"/>
      <c r="C22" s="72"/>
      <c r="D22" s="42"/>
      <c r="E22" s="42"/>
      <c r="F22" s="42"/>
      <c r="G22" s="42"/>
      <c r="H22" s="10"/>
      <c r="I22" s="10"/>
      <c r="J22" s="10"/>
      <c r="K22" s="10"/>
      <c r="L22" s="10"/>
      <c r="M22" s="10"/>
      <c r="N22" s="10"/>
    </row>
    <row r="23" spans="1:14" ht="15.4" customHeight="1">
      <c r="A23" s="72"/>
      <c r="B23" s="72"/>
      <c r="C23" s="72"/>
      <c r="D23" s="42"/>
      <c r="E23" s="42"/>
      <c r="F23" s="42"/>
      <c r="G23" s="42"/>
      <c r="H23" s="10"/>
      <c r="I23" s="10"/>
      <c r="J23" s="10"/>
      <c r="K23" s="10"/>
      <c r="L23" s="10"/>
      <c r="M23" s="10"/>
      <c r="N23" s="10"/>
    </row>
    <row r="24" spans="1:14" ht="15.4" customHeight="1">
      <c r="A24" s="72"/>
      <c r="B24" s="72"/>
      <c r="C24" s="72"/>
      <c r="D24" s="42"/>
      <c r="E24" s="42"/>
      <c r="F24" s="42"/>
      <c r="G24" s="42"/>
      <c r="H24" s="10"/>
      <c r="I24" s="10"/>
      <c r="J24" s="10"/>
      <c r="K24" s="10"/>
      <c r="L24" s="10"/>
      <c r="M24" s="10"/>
      <c r="N24" s="10"/>
    </row>
    <row r="25" spans="1:14" ht="15.4" customHeight="1">
      <c r="A25" s="72"/>
      <c r="B25" s="72"/>
      <c r="C25" s="72"/>
      <c r="D25" s="42"/>
      <c r="E25" s="42"/>
      <c r="F25" s="42"/>
      <c r="G25" s="42"/>
      <c r="H25" s="10"/>
      <c r="I25" s="10"/>
      <c r="J25" s="10"/>
      <c r="K25" s="10"/>
      <c r="L25" s="10"/>
      <c r="M25" s="10"/>
      <c r="N25" s="10"/>
    </row>
    <row r="26" spans="1:14" ht="15.4" customHeight="1">
      <c r="A26" s="72"/>
      <c r="B26" s="72"/>
      <c r="C26" s="72"/>
      <c r="D26" s="42"/>
      <c r="E26" s="42"/>
      <c r="F26" s="42"/>
      <c r="G26" s="42"/>
      <c r="H26" s="10"/>
      <c r="I26" s="10"/>
      <c r="J26" s="10"/>
      <c r="K26" s="10"/>
      <c r="L26" s="10"/>
      <c r="M26" s="10"/>
      <c r="N26" s="10"/>
    </row>
    <row r="27" spans="1:14" ht="15.4" customHeight="1">
      <c r="A27" s="72"/>
      <c r="B27" s="72"/>
      <c r="C27" s="72"/>
      <c r="D27" s="42"/>
      <c r="E27" s="42"/>
      <c r="F27" s="42"/>
      <c r="G27" s="42"/>
      <c r="H27" s="10"/>
      <c r="I27" s="10"/>
      <c r="J27" s="10"/>
      <c r="K27" s="10"/>
      <c r="L27" s="10"/>
      <c r="M27" s="10"/>
      <c r="N27" s="10"/>
    </row>
    <row r="28" spans="1:14" ht="15.4" customHeight="1">
      <c r="A28" s="72"/>
      <c r="B28" s="72"/>
      <c r="C28" s="72"/>
      <c r="D28" s="42"/>
      <c r="E28" s="42"/>
      <c r="F28" s="42"/>
      <c r="G28" s="42"/>
      <c r="H28" s="10"/>
      <c r="I28" s="10"/>
      <c r="J28" s="10"/>
      <c r="K28" s="10"/>
      <c r="L28" s="10"/>
      <c r="M28" s="10"/>
      <c r="N28" s="10"/>
    </row>
    <row r="29" spans="1:14" ht="15.4" customHeight="1">
      <c r="A29" s="72"/>
      <c r="B29" s="72"/>
      <c r="C29" s="72"/>
      <c r="D29" s="42"/>
      <c r="E29" s="42"/>
      <c r="F29" s="42"/>
      <c r="G29" s="42"/>
      <c r="H29" s="10"/>
      <c r="I29" s="10"/>
      <c r="J29" s="10"/>
      <c r="K29" s="10"/>
      <c r="L29" s="10"/>
      <c r="M29" s="10"/>
      <c r="N29" s="10"/>
    </row>
    <row r="30" spans="1:14" ht="15.4" customHeight="1">
      <c r="A30" s="72"/>
      <c r="B30" s="72"/>
      <c r="C30" s="72"/>
      <c r="D30" s="42"/>
      <c r="E30" s="42"/>
      <c r="F30" s="42"/>
      <c r="G30" s="42"/>
      <c r="H30" s="10"/>
      <c r="I30" s="10"/>
      <c r="J30" s="10"/>
      <c r="K30" s="10"/>
      <c r="L30" s="10"/>
      <c r="M30" s="10"/>
      <c r="N30" s="10"/>
    </row>
    <row r="31" spans="1:14" ht="15.4" customHeight="1">
      <c r="A31" s="72"/>
      <c r="B31" s="72"/>
      <c r="C31" s="72"/>
      <c r="D31" s="42"/>
      <c r="E31" s="42"/>
      <c r="F31" s="42"/>
      <c r="G31" s="42"/>
      <c r="H31" s="10"/>
      <c r="I31" s="10"/>
      <c r="J31" s="10"/>
      <c r="K31" s="10"/>
      <c r="L31" s="10"/>
      <c r="M31" s="10"/>
      <c r="N31" s="10"/>
    </row>
    <row r="32" spans="1:14" ht="15.4" customHeight="1">
      <c r="A32" s="72"/>
      <c r="B32" s="72"/>
      <c r="C32" s="72"/>
      <c r="D32" s="42"/>
      <c r="E32" s="42"/>
      <c r="F32" s="42"/>
      <c r="G32" s="42"/>
      <c r="H32" s="10"/>
      <c r="I32" s="10"/>
      <c r="J32" s="10"/>
      <c r="K32" s="10"/>
      <c r="L32" s="10"/>
      <c r="M32" s="10"/>
      <c r="N32" s="10"/>
    </row>
    <row r="33" spans="1:14" ht="15.4" customHeight="1">
      <c r="A33" s="72"/>
      <c r="B33" s="72"/>
      <c r="C33" s="72"/>
      <c r="D33" s="42"/>
      <c r="E33" s="42"/>
      <c r="F33" s="42"/>
      <c r="G33" s="42"/>
      <c r="H33" s="10"/>
      <c r="I33" s="10"/>
      <c r="J33" s="10"/>
      <c r="K33" s="10"/>
      <c r="L33" s="10"/>
      <c r="M33" s="10"/>
      <c r="N33" s="10"/>
    </row>
    <row r="34" spans="1:14" ht="15.4" customHeight="1">
      <c r="A34" s="72"/>
      <c r="B34" s="72"/>
      <c r="C34" s="72"/>
      <c r="D34" s="42"/>
      <c r="E34" s="42"/>
      <c r="F34" s="42"/>
      <c r="G34" s="42"/>
      <c r="H34" s="10"/>
      <c r="I34" s="10"/>
      <c r="J34" s="10"/>
      <c r="K34" s="10"/>
      <c r="L34" s="10"/>
      <c r="M34" s="10"/>
      <c r="N34" s="10"/>
    </row>
    <row r="35" spans="1:14" ht="15.4" customHeight="1">
      <c r="A35" s="72"/>
      <c r="B35" s="72"/>
      <c r="C35" s="72"/>
      <c r="D35" s="42"/>
      <c r="E35" s="42"/>
      <c r="F35" s="42"/>
      <c r="G35" s="42"/>
      <c r="H35" s="10"/>
      <c r="I35" s="10"/>
      <c r="J35" s="10"/>
      <c r="K35" s="10"/>
      <c r="L35" s="10"/>
      <c r="M35" s="10"/>
      <c r="N35" s="10"/>
    </row>
    <row r="36" spans="1:14" ht="15.4" customHeight="1">
      <c r="A36" s="72"/>
      <c r="B36" s="72"/>
      <c r="C36" s="72"/>
      <c r="D36" s="42"/>
      <c r="E36" s="42"/>
      <c r="F36" s="42"/>
      <c r="G36" s="42"/>
      <c r="H36" s="10"/>
      <c r="I36" s="10"/>
      <c r="J36" s="10"/>
      <c r="K36" s="10"/>
      <c r="L36" s="10"/>
      <c r="M36" s="10"/>
      <c r="N36" s="10"/>
    </row>
  </sheetData>
  <mergeCells count="45"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L4:L7"/>
    <mergeCell ref="A2:N2"/>
    <mergeCell ref="A3:D3"/>
    <mergeCell ref="M4:M7"/>
    <mergeCell ref="N4:N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workbookViewId="0">
      <selection activeCell="H19" sqref="H19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29" t="s">
        <v>213</v>
      </c>
    </row>
    <row r="2" spans="1:10" ht="27">
      <c r="A2" s="71" t="s">
        <v>172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8.75" customHeight="1">
      <c r="A3" s="28" t="s">
        <v>156</v>
      </c>
      <c r="J3" s="8" t="s">
        <v>114</v>
      </c>
    </row>
    <row r="4" spans="1:10" ht="15.4" customHeight="1">
      <c r="A4" s="73" t="s">
        <v>104</v>
      </c>
      <c r="B4" s="73" t="s">
        <v>1</v>
      </c>
      <c r="C4" s="73" t="s">
        <v>1</v>
      </c>
      <c r="D4" s="73" t="s">
        <v>1</v>
      </c>
      <c r="E4" s="73" t="s">
        <v>88</v>
      </c>
      <c r="F4" s="73" t="s">
        <v>107</v>
      </c>
      <c r="G4" s="73" t="s">
        <v>108</v>
      </c>
      <c r="H4" s="73" t="s">
        <v>173</v>
      </c>
      <c r="I4" s="73" t="s">
        <v>174</v>
      </c>
      <c r="J4" s="73" t="s">
        <v>190</v>
      </c>
    </row>
    <row r="5" spans="1:10" ht="15.4" customHeight="1">
      <c r="A5" s="73" t="s">
        <v>105</v>
      </c>
      <c r="B5" s="73" t="s">
        <v>1</v>
      </c>
      <c r="C5" s="73" t="s">
        <v>1</v>
      </c>
      <c r="D5" s="73" t="s">
        <v>106</v>
      </c>
      <c r="E5" s="73" t="s">
        <v>1</v>
      </c>
      <c r="F5" s="73" t="s">
        <v>1</v>
      </c>
      <c r="G5" s="73" t="s">
        <v>1</v>
      </c>
      <c r="H5" s="73" t="s">
        <v>1</v>
      </c>
      <c r="I5" s="73" t="s">
        <v>1</v>
      </c>
      <c r="J5" s="73" t="s">
        <v>1</v>
      </c>
    </row>
    <row r="6" spans="1:10" ht="13.9" customHeight="1">
      <c r="A6" s="73" t="s">
        <v>1</v>
      </c>
      <c r="B6" s="73" t="s">
        <v>1</v>
      </c>
      <c r="C6" s="73" t="s">
        <v>1</v>
      </c>
      <c r="D6" s="73" t="s">
        <v>1</v>
      </c>
      <c r="E6" s="73" t="s">
        <v>1</v>
      </c>
      <c r="F6" s="73" t="s">
        <v>1</v>
      </c>
      <c r="G6" s="73" t="s">
        <v>1</v>
      </c>
      <c r="H6" s="73" t="s">
        <v>1</v>
      </c>
      <c r="I6" s="73" t="s">
        <v>1</v>
      </c>
      <c r="J6" s="73" t="s">
        <v>1</v>
      </c>
    </row>
    <row r="7" spans="1:10" ht="30.75" customHeight="1">
      <c r="A7" s="73" t="s">
        <v>1</v>
      </c>
      <c r="B7" s="73" t="s">
        <v>1</v>
      </c>
      <c r="C7" s="73" t="s">
        <v>1</v>
      </c>
      <c r="D7" s="73" t="s">
        <v>1</v>
      </c>
      <c r="E7" s="73" t="s">
        <v>1</v>
      </c>
      <c r="F7" s="73" t="s">
        <v>1</v>
      </c>
      <c r="G7" s="73" t="s">
        <v>1</v>
      </c>
      <c r="H7" s="73" t="s">
        <v>1</v>
      </c>
      <c r="I7" s="73" t="s">
        <v>1</v>
      </c>
      <c r="J7" s="73" t="s">
        <v>1</v>
      </c>
    </row>
    <row r="8" spans="1:10" ht="15.4" customHeight="1">
      <c r="A8" s="73" t="s">
        <v>109</v>
      </c>
      <c r="B8" s="73" t="s">
        <v>110</v>
      </c>
      <c r="C8" s="73" t="s">
        <v>111</v>
      </c>
      <c r="D8" s="35" t="s">
        <v>112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</row>
    <row r="9" spans="1:10" ht="15.4" customHeight="1">
      <c r="A9" s="73" t="s">
        <v>1</v>
      </c>
      <c r="B9" s="73" t="s">
        <v>1</v>
      </c>
      <c r="C9" s="73" t="s">
        <v>1</v>
      </c>
      <c r="D9" s="35" t="s">
        <v>98</v>
      </c>
      <c r="E9" s="10">
        <f>SUM(F9:G9)</f>
        <v>421.09000000000003</v>
      </c>
      <c r="F9" s="10">
        <v>197.88</v>
      </c>
      <c r="G9" s="10">
        <v>223.21</v>
      </c>
      <c r="H9" s="10"/>
      <c r="I9" s="10"/>
      <c r="J9" s="10"/>
    </row>
    <row r="10" spans="1:10" ht="15.4" customHeight="1">
      <c r="A10" s="74">
        <v>208</v>
      </c>
      <c r="B10" s="74" t="s">
        <v>1</v>
      </c>
      <c r="C10" s="74" t="s">
        <v>1</v>
      </c>
      <c r="D10" s="59" t="s">
        <v>214</v>
      </c>
      <c r="E10" s="10">
        <f t="shared" ref="E10:E17" si="0">SUM(F10:G10)</f>
        <v>412.99</v>
      </c>
      <c r="F10" s="10">
        <v>189.78</v>
      </c>
      <c r="G10" s="10">
        <v>223.21</v>
      </c>
      <c r="H10" s="10"/>
      <c r="I10" s="10"/>
      <c r="J10" s="10"/>
    </row>
    <row r="11" spans="1:10" ht="15.4" customHeight="1">
      <c r="A11" s="74">
        <v>20810</v>
      </c>
      <c r="B11" s="74" t="s">
        <v>1</v>
      </c>
      <c r="C11" s="74" t="s">
        <v>1</v>
      </c>
      <c r="D11" s="59" t="s">
        <v>215</v>
      </c>
      <c r="E11" s="10">
        <f t="shared" si="0"/>
        <v>263.06</v>
      </c>
      <c r="F11" s="10">
        <v>189.78</v>
      </c>
      <c r="G11" s="10">
        <v>73.28</v>
      </c>
      <c r="H11" s="10"/>
      <c r="I11" s="10"/>
      <c r="J11" s="10"/>
    </row>
    <row r="12" spans="1:10" ht="15.4" customHeight="1">
      <c r="A12" s="74">
        <v>2081005</v>
      </c>
      <c r="B12" s="74" t="s">
        <v>1</v>
      </c>
      <c r="C12" s="74" t="s">
        <v>1</v>
      </c>
      <c r="D12" s="59" t="s">
        <v>216</v>
      </c>
      <c r="E12" s="10">
        <f t="shared" si="0"/>
        <v>263.06</v>
      </c>
      <c r="F12" s="10">
        <v>189.78</v>
      </c>
      <c r="G12" s="10">
        <v>73.28</v>
      </c>
      <c r="H12" s="10"/>
      <c r="I12" s="10"/>
      <c r="J12" s="10"/>
    </row>
    <row r="13" spans="1:10" ht="15.4" customHeight="1">
      <c r="A13" s="74">
        <v>20815</v>
      </c>
      <c r="B13" s="74" t="s">
        <v>1</v>
      </c>
      <c r="C13" s="74" t="s">
        <v>1</v>
      </c>
      <c r="D13" s="59" t="s">
        <v>217</v>
      </c>
      <c r="E13" s="10">
        <f t="shared" si="0"/>
        <v>149.93</v>
      </c>
      <c r="F13" s="10"/>
      <c r="G13" s="10">
        <v>149.93</v>
      </c>
      <c r="H13" s="10"/>
      <c r="I13" s="10"/>
      <c r="J13" s="10"/>
    </row>
    <row r="14" spans="1:10" ht="15.4" customHeight="1">
      <c r="A14" s="74">
        <v>2081502</v>
      </c>
      <c r="B14" s="74"/>
      <c r="C14" s="74"/>
      <c r="D14" s="59" t="s">
        <v>218</v>
      </c>
      <c r="E14" s="10">
        <f t="shared" si="0"/>
        <v>149.93</v>
      </c>
      <c r="F14" s="10"/>
      <c r="G14" s="10">
        <v>149.93</v>
      </c>
      <c r="H14" s="10"/>
      <c r="I14" s="10"/>
      <c r="J14" s="10"/>
    </row>
    <row r="15" spans="1:10" ht="15.4" customHeight="1">
      <c r="A15" s="74">
        <v>221</v>
      </c>
      <c r="B15" s="74"/>
      <c r="C15" s="74"/>
      <c r="D15" s="59" t="s">
        <v>219</v>
      </c>
      <c r="E15" s="10">
        <f t="shared" si="0"/>
        <v>8.1</v>
      </c>
      <c r="F15" s="10">
        <v>8.1</v>
      </c>
      <c r="G15" s="10"/>
      <c r="H15" s="10"/>
      <c r="I15" s="10"/>
      <c r="J15" s="10"/>
    </row>
    <row r="16" spans="1:10" ht="15.4" customHeight="1">
      <c r="A16" s="74">
        <v>22102</v>
      </c>
      <c r="B16" s="74"/>
      <c r="C16" s="74"/>
      <c r="D16" s="59" t="s">
        <v>220</v>
      </c>
      <c r="E16" s="10">
        <f t="shared" si="0"/>
        <v>8.1</v>
      </c>
      <c r="F16" s="10">
        <v>8.1</v>
      </c>
      <c r="G16" s="10"/>
      <c r="H16" s="10"/>
      <c r="I16" s="10"/>
      <c r="J16" s="10"/>
    </row>
    <row r="17" spans="1:10" ht="15.4" customHeight="1">
      <c r="A17" s="74">
        <v>2210201</v>
      </c>
      <c r="B17" s="74"/>
      <c r="C17" s="74"/>
      <c r="D17" s="59" t="s">
        <v>221</v>
      </c>
      <c r="E17" s="10">
        <f t="shared" si="0"/>
        <v>8.1</v>
      </c>
      <c r="F17" s="10">
        <v>8.1</v>
      </c>
      <c r="G17" s="10"/>
      <c r="H17" s="10"/>
      <c r="I17" s="10"/>
      <c r="J17" s="10"/>
    </row>
    <row r="18" spans="1:10" ht="15.4" customHeight="1">
      <c r="A18" s="72"/>
      <c r="B18" s="72"/>
      <c r="C18" s="72"/>
      <c r="D18" s="42"/>
      <c r="E18" s="10"/>
      <c r="F18" s="10"/>
      <c r="G18" s="10"/>
      <c r="H18" s="10"/>
      <c r="I18" s="10"/>
      <c r="J18" s="10"/>
    </row>
    <row r="19" spans="1:10" ht="15.4" customHeight="1">
      <c r="A19" s="72"/>
      <c r="B19" s="72"/>
      <c r="C19" s="72"/>
      <c r="D19" s="42"/>
      <c r="E19" s="10"/>
      <c r="F19" s="10"/>
      <c r="G19" s="10"/>
      <c r="H19" s="10"/>
      <c r="I19" s="10"/>
      <c r="J19" s="10"/>
    </row>
    <row r="20" spans="1:10" ht="15.4" customHeight="1">
      <c r="A20" s="72"/>
      <c r="B20" s="72"/>
      <c r="C20" s="72"/>
      <c r="D20" s="42"/>
      <c r="E20" s="10"/>
      <c r="F20" s="10"/>
      <c r="G20" s="10"/>
      <c r="H20" s="10"/>
      <c r="I20" s="10"/>
      <c r="J20" s="10"/>
    </row>
    <row r="21" spans="1:10" ht="15.4" customHeight="1">
      <c r="A21" s="72"/>
      <c r="B21" s="72"/>
      <c r="C21" s="72"/>
      <c r="D21" s="42"/>
      <c r="E21" s="10"/>
      <c r="F21" s="10"/>
      <c r="G21" s="10"/>
      <c r="H21" s="10"/>
      <c r="I21" s="10"/>
      <c r="J21" s="10"/>
    </row>
    <row r="22" spans="1:10" ht="15.4" customHeight="1">
      <c r="A22" s="72"/>
      <c r="B22" s="72"/>
      <c r="C22" s="72"/>
      <c r="D22" s="42"/>
      <c r="E22" s="10"/>
      <c r="F22" s="10"/>
      <c r="G22" s="10"/>
      <c r="H22" s="10"/>
      <c r="I22" s="10"/>
      <c r="J22" s="10"/>
    </row>
    <row r="23" spans="1:10" ht="15.4" customHeight="1">
      <c r="A23" s="72"/>
      <c r="B23" s="72"/>
      <c r="C23" s="72"/>
      <c r="D23" s="42"/>
      <c r="E23" s="10"/>
      <c r="F23" s="10"/>
      <c r="G23" s="10"/>
      <c r="H23" s="10"/>
      <c r="I23" s="10"/>
      <c r="J23" s="10"/>
    </row>
    <row r="24" spans="1:10" ht="15.4" customHeight="1">
      <c r="A24" s="72"/>
      <c r="B24" s="72"/>
      <c r="C24" s="72"/>
      <c r="D24" s="42"/>
      <c r="E24" s="10"/>
      <c r="F24" s="10"/>
      <c r="G24" s="10"/>
      <c r="H24" s="10"/>
      <c r="I24" s="10"/>
      <c r="J24" s="10"/>
    </row>
    <row r="25" spans="1:10" ht="15.4" customHeight="1">
      <c r="A25" s="72"/>
      <c r="B25" s="72"/>
      <c r="C25" s="72"/>
      <c r="D25" s="42"/>
      <c r="E25" s="10"/>
      <c r="F25" s="10"/>
      <c r="G25" s="10"/>
      <c r="H25" s="10"/>
      <c r="I25" s="10"/>
      <c r="J25" s="10"/>
    </row>
    <row r="26" spans="1:10" ht="15.4" customHeight="1">
      <c r="A26" s="72"/>
      <c r="B26" s="72"/>
      <c r="C26" s="72"/>
      <c r="D26" s="42"/>
      <c r="E26" s="10"/>
      <c r="F26" s="10"/>
      <c r="G26" s="10"/>
      <c r="H26" s="10"/>
      <c r="I26" s="10"/>
      <c r="J26" s="10"/>
    </row>
    <row r="27" spans="1:10" ht="15.4" customHeight="1">
      <c r="A27" s="72"/>
      <c r="B27" s="72"/>
      <c r="C27" s="72"/>
      <c r="D27" s="42"/>
      <c r="E27" s="10"/>
      <c r="F27" s="10"/>
      <c r="G27" s="10"/>
      <c r="H27" s="10"/>
      <c r="I27" s="10"/>
      <c r="J27" s="10"/>
    </row>
    <row r="28" spans="1:10" ht="15.4" customHeight="1">
      <c r="A28" s="72"/>
      <c r="B28" s="72"/>
      <c r="C28" s="72"/>
      <c r="D28" s="42"/>
      <c r="E28" s="10"/>
      <c r="F28" s="10"/>
      <c r="G28" s="10"/>
      <c r="H28" s="10"/>
      <c r="I28" s="10"/>
      <c r="J28" s="10"/>
    </row>
    <row r="29" spans="1:10" ht="15.4" customHeight="1">
      <c r="A29" s="72"/>
      <c r="B29" s="72"/>
      <c r="C29" s="72"/>
      <c r="D29" s="42"/>
      <c r="E29" s="10"/>
      <c r="F29" s="10"/>
      <c r="G29" s="10"/>
      <c r="H29" s="10"/>
      <c r="I29" s="10"/>
      <c r="J29" s="10"/>
    </row>
    <row r="30" spans="1:10" ht="15.4" customHeight="1">
      <c r="A30" s="72"/>
      <c r="B30" s="72"/>
      <c r="C30" s="72"/>
      <c r="D30" s="42"/>
      <c r="E30" s="10"/>
      <c r="F30" s="10"/>
      <c r="G30" s="10"/>
      <c r="H30" s="10"/>
      <c r="I30" s="10"/>
      <c r="J30" s="10"/>
    </row>
    <row r="31" spans="1:10" ht="15.4" customHeight="1">
      <c r="A31" s="72"/>
      <c r="B31" s="72"/>
      <c r="C31" s="72"/>
      <c r="D31" s="42"/>
      <c r="E31" s="10"/>
      <c r="F31" s="10"/>
      <c r="G31" s="10"/>
      <c r="H31" s="10"/>
      <c r="I31" s="10"/>
      <c r="J31" s="10"/>
    </row>
    <row r="32" spans="1:10" ht="15.4" customHeight="1">
      <c r="A32" s="72"/>
      <c r="B32" s="72"/>
      <c r="C32" s="72"/>
      <c r="D32" s="42"/>
      <c r="E32" s="10"/>
      <c r="F32" s="10"/>
      <c r="G32" s="10"/>
      <c r="H32" s="10"/>
      <c r="I32" s="10"/>
      <c r="J32" s="10"/>
    </row>
    <row r="33" spans="1:10" ht="15.4" customHeight="1">
      <c r="A33" s="72"/>
      <c r="B33" s="72"/>
      <c r="C33" s="72"/>
      <c r="D33" s="42"/>
      <c r="E33" s="10"/>
      <c r="F33" s="10"/>
      <c r="G33" s="10"/>
      <c r="H33" s="10"/>
      <c r="I33" s="10"/>
      <c r="J33" s="10"/>
    </row>
    <row r="34" spans="1:10" ht="15.4" customHeight="1">
      <c r="A34" s="72"/>
      <c r="B34" s="72"/>
      <c r="C34" s="72"/>
      <c r="D34" s="42"/>
      <c r="E34" s="10"/>
      <c r="F34" s="10"/>
      <c r="G34" s="10"/>
      <c r="H34" s="10"/>
      <c r="I34" s="10"/>
      <c r="J34" s="10"/>
    </row>
    <row r="35" spans="1:10" ht="15.4" customHeight="1">
      <c r="A35" s="72"/>
      <c r="B35" s="72"/>
      <c r="C35" s="72"/>
      <c r="D35" s="42"/>
      <c r="E35" s="10"/>
      <c r="F35" s="10"/>
      <c r="G35" s="10"/>
      <c r="H35" s="10"/>
      <c r="I35" s="10"/>
      <c r="J35" s="10"/>
    </row>
    <row r="36" spans="1:10" ht="15.4" customHeight="1">
      <c r="A36" s="72"/>
      <c r="B36" s="72"/>
      <c r="C36" s="72"/>
      <c r="D36" s="42"/>
      <c r="E36" s="10"/>
      <c r="F36" s="10"/>
      <c r="G36" s="10"/>
      <c r="H36" s="10"/>
      <c r="I36" s="10"/>
      <c r="J36" s="10"/>
    </row>
  </sheetData>
  <mergeCells count="40">
    <mergeCell ref="I4:I7"/>
    <mergeCell ref="J4:J7"/>
    <mergeCell ref="A2:J2"/>
    <mergeCell ref="A4:D4"/>
    <mergeCell ref="E4:E7"/>
    <mergeCell ref="A5:C7"/>
    <mergeCell ref="D5:D7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</mergeCells>
  <phoneticPr fontId="1" type="noConversion"/>
  <pageMargins left="0.75" right="0.75" top="1" bottom="1" header="0.5" footer="0.5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（预表1）财政拨款收支总表</vt:lpstr>
      <vt:lpstr>（预表2）一般公共预算支出表</vt:lpstr>
      <vt:lpstr>（预表3）一般公共预算基本支出表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'（预表1）财政拨款收支总表'!Print_Area</vt:lpstr>
      <vt:lpstr>'（预表2）一般公共预算支出表'!Print_Area</vt:lpstr>
      <vt:lpstr>'（预表3）一般公共预算基本支出表 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user</cp:lastModifiedBy>
  <cp:lastPrinted>2015-11-04T07:58:57Z</cp:lastPrinted>
  <dcterms:created xsi:type="dcterms:W3CDTF">2015-10-30T14:30:50Z</dcterms:created>
  <dcterms:modified xsi:type="dcterms:W3CDTF">2015-11-04T08:13:38Z</dcterms:modified>
</cp:coreProperties>
</file>